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ount\Distribution of Excess Fees\Distribution of Excess Fees FY 2024\"/>
    </mc:Choice>
  </mc:AlternateContent>
  <xr:revisionPtr revIDLastSave="0" documentId="13_ncr:1_{947F41A3-E1CF-4D34-B14A-71AE17D59126}" xr6:coauthVersionLast="47" xr6:coauthVersionMax="47" xr10:uidLastSave="{00000000-0000-0000-0000-000000000000}"/>
  <bookViews>
    <workbookView xWindow="-120" yWindow="-120" windowWidth="29040" windowHeight="15720" tabRatio="997" xr2:uid="{00000000-000D-0000-FFFF-FFFF00000000}"/>
  </bookViews>
  <sheets>
    <sheet name="Excess Fees Distribution Detail" sheetId="6" r:id="rId1"/>
  </sheets>
  <definedNames>
    <definedName name="_xlnm._FilterDatabase" localSheetId="0" hidden="1">'Excess Fees Distribution Detail'!$A$9:$F$9</definedName>
    <definedName name="AccumCompAbs">#REF!</definedName>
    <definedName name="OPEB">#REF!</definedName>
    <definedName name="OPEB2">#REF!</definedName>
    <definedName name="_xlnm.Print_Titles" localSheetId="0">'Excess Fees Distribution Detail'!$1:$9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2" i="6" l="1"/>
  <c r="C12" i="6" l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C147" i="6" s="1"/>
  <c r="C148" i="6" s="1"/>
  <c r="C149" i="6" s="1"/>
  <c r="C150" i="6" s="1"/>
  <c r="C151" i="6" s="1"/>
  <c r="C152" i="6" s="1"/>
  <c r="C153" i="6" s="1"/>
  <c r="C154" i="6" s="1"/>
  <c r="C155" i="6" s="1"/>
  <c r="C156" i="6" s="1"/>
  <c r="C157" i="6" s="1"/>
  <c r="C158" i="6" s="1"/>
  <c r="C159" i="6" s="1"/>
  <c r="C160" i="6" s="1"/>
  <c r="C161" i="6" s="1"/>
  <c r="C162" i="6" s="1"/>
  <c r="C163" i="6" s="1"/>
  <c r="C164" i="6" s="1"/>
  <c r="C165" i="6" s="1"/>
  <c r="C166" i="6" s="1"/>
  <c r="C167" i="6" s="1"/>
  <c r="C168" i="6" s="1"/>
  <c r="C169" i="6" s="1"/>
  <c r="C170" i="6" s="1"/>
  <c r="C171" i="6" s="1"/>
  <c r="C172" i="6" s="1"/>
  <c r="C173" i="6" s="1"/>
  <c r="C174" i="6" s="1"/>
  <c r="C175" i="6" s="1"/>
  <c r="C176" i="6" s="1"/>
  <c r="C177" i="6" s="1"/>
  <c r="C178" i="6" s="1"/>
  <c r="C179" i="6" s="1"/>
  <c r="C180" i="6" s="1"/>
  <c r="B12" i="6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</calcChain>
</file>

<file path=xl/sharedStrings.xml><?xml version="1.0" encoding="utf-8"?>
<sst xmlns="http://schemas.openxmlformats.org/spreadsheetml/2006/main" count="352" uniqueCount="350">
  <si>
    <t>Distribution ID</t>
  </si>
  <si>
    <t>Period Start Date</t>
  </si>
  <si>
    <t>Period End Date</t>
  </si>
  <si>
    <t>Funding Agency</t>
  </si>
  <si>
    <t>COUNTY OPERATING</t>
  </si>
  <si>
    <t>ENVIRONMENTAL LAND</t>
  </si>
  <si>
    <t>COUNTY M.S.T.U.</t>
  </si>
  <si>
    <t>PARK BONDS - UNINCORPORATED</t>
  </si>
  <si>
    <t>LIBRARY-SERVICE</t>
  </si>
  <si>
    <t>COUNTY LIGHTING DISTRICT</t>
  </si>
  <si>
    <t>COUNTY STORMWATER MANAGEMENT</t>
  </si>
  <si>
    <t>COUNTY SOLID WASTE DISPOSAL</t>
  </si>
  <si>
    <t>COUNTY SOLID WASTE COLLECTION</t>
  </si>
  <si>
    <t>RECLAIMED WATER</t>
  </si>
  <si>
    <t>CAPACITY ASSESSMENT</t>
  </si>
  <si>
    <t>CAPACITY ASSESSMENT 02006 (BONDED)</t>
  </si>
  <si>
    <t>CHILDRENS BOARD</t>
  </si>
  <si>
    <t>TAMPA LIGHTING DISTRICT</t>
  </si>
  <si>
    <t>TAMPA STREETCAR</t>
  </si>
  <si>
    <t>TAMPA STORMWATER</t>
  </si>
  <si>
    <t>TAMPA STORMWATER - IMPROVEMENT</t>
  </si>
  <si>
    <t>CARROLLWOOD RECREATION ISD</t>
  </si>
  <si>
    <t>TWELVE OAKS SDD</t>
  </si>
  <si>
    <t>CARROLLWOOD MEADOWS SDD</t>
  </si>
  <si>
    <t>SUGARWOOD GROVE SDD</t>
  </si>
  <si>
    <t>NORTHDALE SDD</t>
  </si>
  <si>
    <t>BLOOMINGDALE SDD</t>
  </si>
  <si>
    <t>NORTH LAKES SDD</t>
  </si>
  <si>
    <t>BAY CREST PARK SDD</t>
  </si>
  <si>
    <t>LAGO VISTA SDD</t>
  </si>
  <si>
    <t>WINDEMERE SDD</t>
  </si>
  <si>
    <t>COUNTRY PLACE SDD</t>
  </si>
  <si>
    <t>TAMPA PALMS I CDD</t>
  </si>
  <si>
    <t>BEACON MEADOWS SDD</t>
  </si>
  <si>
    <t>CARROLLWOOD SOUTH SDD</t>
  </si>
  <si>
    <t>CARROLLWOOD NORTH SDD</t>
  </si>
  <si>
    <t>COUNTRY LAKES SDD</t>
  </si>
  <si>
    <t>COUNTRY RUN SDD</t>
  </si>
  <si>
    <t>HUNTER'S LAKE SDD</t>
  </si>
  <si>
    <t>INDIAN HILLS-HICKORY RIDGE SDD</t>
  </si>
  <si>
    <t>LOGAN GATE VILLAGE SDD</t>
  </si>
  <si>
    <t>VALRICO MANOR SDD</t>
  </si>
  <si>
    <t>COVE AT BAY PORT COLONY SDD</t>
  </si>
  <si>
    <t>HICKORY HILL SDD</t>
  </si>
  <si>
    <t>LAKE MAGDALENE ESTATES W SDD</t>
  </si>
  <si>
    <t>HAMMOCK WOODS SDD</t>
  </si>
  <si>
    <t>SOUTH POINTE SDD</t>
  </si>
  <si>
    <t>NORTH POINTE SDD</t>
  </si>
  <si>
    <t>BLOOMINGDALE OAKS SDD</t>
  </si>
  <si>
    <t>TARAWOOD SDD</t>
  </si>
  <si>
    <t>VILLAGE ESTATES WEST SDD</t>
  </si>
  <si>
    <t>PARKWAY CENTER CDD</t>
  </si>
  <si>
    <t>PINE HOLLOW SDD</t>
  </si>
  <si>
    <t>CHEVAL WEST CDD</t>
  </si>
  <si>
    <t>WESTCHASE CDD</t>
  </si>
  <si>
    <t>ARLINGTON SDD</t>
  </si>
  <si>
    <t>CORY LAKES CDD</t>
  </si>
  <si>
    <t>TAMPA DOWNTOWN DEVELOPMENT</t>
  </si>
  <si>
    <t>WESTSHORE BUSINESS DISTRICT</t>
  </si>
  <si>
    <t>BOYETTE SPRINGS SDD</t>
  </si>
  <si>
    <t>LAKE BRANT SDD</t>
  </si>
  <si>
    <t>PALM BAY CDD</t>
  </si>
  <si>
    <t>TAMPA PALMS OST CDD</t>
  </si>
  <si>
    <t>WATERFORD SDD</t>
  </si>
  <si>
    <t>BUCKHORN ESTATES SDD</t>
  </si>
  <si>
    <t>LAKE ST CHARLES CDD</t>
  </si>
  <si>
    <t>ARBOR GREENE CDD</t>
  </si>
  <si>
    <t>HERITAGE HARBOR CDD</t>
  </si>
  <si>
    <t>BUCKHORN OAKS SDD</t>
  </si>
  <si>
    <t>HERITAGE ISLES CDD</t>
  </si>
  <si>
    <t>EASTLAKE PARK SDD</t>
  </si>
  <si>
    <t>PINE MEADOWS SDD</t>
  </si>
  <si>
    <t>TAMPA SHORES SDD</t>
  </si>
  <si>
    <t>COVINGTON PARK CDD</t>
  </si>
  <si>
    <t>HARBOR BAY CDD</t>
  </si>
  <si>
    <t>RIVERCREST CDD</t>
  </si>
  <si>
    <t>COUNTRY VILLAGE SDD</t>
  </si>
  <si>
    <t>PARK PLACE CDD</t>
  </si>
  <si>
    <t>WATERCHASE CDD</t>
  </si>
  <si>
    <t>PANTHER TRACE CDD</t>
  </si>
  <si>
    <t>LIVE OAK 1 CDD</t>
  </si>
  <si>
    <t>LIVE OAK 2 CDD</t>
  </si>
  <si>
    <t>BRANDON HILLS SDD</t>
  </si>
  <si>
    <t>LAKE STRAWBERRY SDD</t>
  </si>
  <si>
    <t>HARBOUR ISLES CDD</t>
  </si>
  <si>
    <t>SOUTH FORK CDD</t>
  </si>
  <si>
    <t>PANTHER TRACE II CDD</t>
  </si>
  <si>
    <t>HIGHLANDS CDD</t>
  </si>
  <si>
    <t>GRAND HAMPTON CDD</t>
  </si>
  <si>
    <t>STONELAKE RANCH CDD</t>
  </si>
  <si>
    <t>PANTHER TRAILS CDD</t>
  </si>
  <si>
    <t>KEYSTONE GROVE LAKES SDD</t>
  </si>
  <si>
    <t>LAKE MAGDALENE SDD</t>
  </si>
  <si>
    <t>SOUTH BAY CDD</t>
  </si>
  <si>
    <t>SOUTH FORK EAST CDD</t>
  </si>
  <si>
    <t>DIAMOND HILL CDD</t>
  </si>
  <si>
    <t>VILLAGES OF BLOOMINGDALE CDD</t>
  </si>
  <si>
    <t>MIRA LAGO WEST CDD</t>
  </si>
  <si>
    <t>WESTCHESTER SDD</t>
  </si>
  <si>
    <t>STONEBRIER CDD</t>
  </si>
  <si>
    <t>AVELAR CREEK CDD</t>
  </si>
  <si>
    <t>RIVERBEND CDD</t>
  </si>
  <si>
    <t>CYPRESS CREEK CDD</t>
  </si>
  <si>
    <t>NEW PORT TAMPA BAY CDD</t>
  </si>
  <si>
    <t>BELMONT CDD</t>
  </si>
  <si>
    <t>HAMMOCKS CDD</t>
  </si>
  <si>
    <t>BAHIA LAKES CDD</t>
  </si>
  <si>
    <t>MIRABELLA CDD</t>
  </si>
  <si>
    <t>K-BAR RANCH CDD</t>
  </si>
  <si>
    <t>EASTON PARK CDD</t>
  </si>
  <si>
    <t>WATERLEAF CDD</t>
  </si>
  <si>
    <t>HAWK'S POINT CDD</t>
  </si>
  <si>
    <t>CHANNING PARK CDD</t>
  </si>
  <si>
    <t>FOREST BROOKE CDD</t>
  </si>
  <si>
    <t>SPRING LAKE CDD</t>
  </si>
  <si>
    <t>WATERSET NORTH CDD</t>
  </si>
  <si>
    <t>MAGNOLIA PARK CDD</t>
  </si>
  <si>
    <t>TRIPLE CREEK CDD</t>
  </si>
  <si>
    <t>CORDOBA RANCH CDD</t>
  </si>
  <si>
    <t>FISHHAWK IV CDD</t>
  </si>
  <si>
    <t>PARK CREEK CDD</t>
  </si>
  <si>
    <t>HIDDEN CREEK CDD</t>
  </si>
  <si>
    <t>BULLFROG CREEK CDD</t>
  </si>
  <si>
    <t>DG FARMS CDD</t>
  </si>
  <si>
    <t>ENCORE CDD</t>
  </si>
  <si>
    <t>LA COLLINA CDD</t>
  </si>
  <si>
    <t>BALLENTRAE HILLSBOROUGH CDD</t>
  </si>
  <si>
    <t>WYNNMERE WEST CDD</t>
  </si>
  <si>
    <t>RESERVE AT PRADERA CDD</t>
  </si>
  <si>
    <t>CARLTON LAKES CDD</t>
  </si>
  <si>
    <t>OAKS AT SHADY CREEK CDD</t>
  </si>
  <si>
    <t>RIVERBEND WEST CDD</t>
  </si>
  <si>
    <t>WYNNMERE EAST CDD</t>
  </si>
  <si>
    <t>SOUTH FORK III</t>
  </si>
  <si>
    <t>K-BAR II CDD</t>
  </si>
  <si>
    <t>TOUCHSTONE CDD</t>
  </si>
  <si>
    <t>VENTANA CDD</t>
  </si>
  <si>
    <t>TIMBER CREEK CDD</t>
  </si>
  <si>
    <t>SHERWOOD MANOR CDD</t>
  </si>
  <si>
    <t>BOYETTE PARK CDD</t>
  </si>
  <si>
    <t>CYPRESS MILL CDD</t>
  </si>
  <si>
    <t>SHELL POINT CDD</t>
  </si>
  <si>
    <t>FISHHAWK RANCH CDD</t>
  </si>
  <si>
    <t>LYNWOOD CDD</t>
  </si>
  <si>
    <t>RHODINE ROAD NORTH CDD</t>
  </si>
  <si>
    <t>HAWKSTONE CDD</t>
  </si>
  <si>
    <t>HAMPTON OAKS</t>
  </si>
  <si>
    <t>FLORIDA GREEN FINANCE AUTHORITY</t>
  </si>
  <si>
    <t>FLORIDA RESILIENCY AND ENERGY DISTRICT</t>
  </si>
  <si>
    <t>FLORIDA PACE FUNDING AGENCY</t>
  </si>
  <si>
    <t>GREEN CORRIDOR PROPERTY ASSESSMENT</t>
  </si>
  <si>
    <t>PORT AUTHORITY</t>
  </si>
  <si>
    <t>SCHOOL I-SF</t>
  </si>
  <si>
    <t>HILLS CO TRANSIT AUTHORITY</t>
  </si>
  <si>
    <t>WATER MANAGEMENT</t>
  </si>
  <si>
    <t>WATER MANAGEMENT N</t>
  </si>
  <si>
    <t>WATER MANAGEMENT H</t>
  </si>
  <si>
    <t>Excess Fees</t>
  </si>
  <si>
    <t>Total Excess Fees</t>
  </si>
  <si>
    <t>ANNUAL REPORT OF EXCESS FEES</t>
  </si>
  <si>
    <t>Hillsborough County Tax Collector</t>
  </si>
  <si>
    <t>Agency Code</t>
  </si>
  <si>
    <t>FA430</t>
  </si>
  <si>
    <t>FNSD 00001</t>
  </si>
  <si>
    <t>FNSD 00002</t>
  </si>
  <si>
    <t>FNSD 00003</t>
  </si>
  <si>
    <t>FNSD 00004</t>
  </si>
  <si>
    <t>FNSD 00005</t>
  </si>
  <si>
    <t>FNSD 00006</t>
  </si>
  <si>
    <t>FNSD 00007</t>
  </si>
  <si>
    <t>FNSD 00008</t>
  </si>
  <si>
    <t>FNSD 00009</t>
  </si>
  <si>
    <t>FNSD 00010</t>
  </si>
  <si>
    <t>FNSD 00011</t>
  </si>
  <si>
    <t>FNSD 00012</t>
  </si>
  <si>
    <t>FNSD 00013</t>
  </si>
  <si>
    <t>FNSD 00014</t>
  </si>
  <si>
    <t>FNSD 00015</t>
  </si>
  <si>
    <t>FNSD 00016</t>
  </si>
  <si>
    <t>FNSD 00017</t>
  </si>
  <si>
    <t>FNSD 00018</t>
  </si>
  <si>
    <t>FNSD 00019</t>
  </si>
  <si>
    <t>FNSD 00021</t>
  </si>
  <si>
    <t>FNSD 00022</t>
  </si>
  <si>
    <t>FNSD 00024</t>
  </si>
  <si>
    <t>FNSD 00025</t>
  </si>
  <si>
    <t>FNSD 00026</t>
  </si>
  <si>
    <t>FNSD 00027</t>
  </si>
  <si>
    <t>FNSD 00029</t>
  </si>
  <si>
    <t>FNSD 00030</t>
  </si>
  <si>
    <t>FNSD 00031</t>
  </si>
  <si>
    <t>FNSD 00032</t>
  </si>
  <si>
    <t>FNSD 00033</t>
  </si>
  <si>
    <t>FNSD 00034</t>
  </si>
  <si>
    <t>FNSD 00035</t>
  </si>
  <si>
    <t>FNSD 00036</t>
  </si>
  <si>
    <t>FNSD 00037</t>
  </si>
  <si>
    <t>FNSD 00038</t>
  </si>
  <si>
    <t>FNSD 00040</t>
  </si>
  <si>
    <t>FNSD 00041</t>
  </si>
  <si>
    <t>FNSD 00043</t>
  </si>
  <si>
    <t>FNSD 00044</t>
  </si>
  <si>
    <t>FNSD 00045</t>
  </si>
  <si>
    <t>FNSD 00046</t>
  </si>
  <si>
    <t>FNSD 00047</t>
  </si>
  <si>
    <t>FNSD 00048</t>
  </si>
  <si>
    <t>FNSD 00049</t>
  </si>
  <si>
    <t>FNSD 00051</t>
  </si>
  <si>
    <t>FNSD 00053</t>
  </si>
  <si>
    <t>FNSD 00055</t>
  </si>
  <si>
    <t>FNSD 00056</t>
  </si>
  <si>
    <t>FNSD 00057</t>
  </si>
  <si>
    <t>FNSD 00058</t>
  </si>
  <si>
    <t>FNSD 00059</t>
  </si>
  <si>
    <t>FNSD 00060</t>
  </si>
  <si>
    <t>FNSD 00061</t>
  </si>
  <si>
    <t>FNSD 00062</t>
  </si>
  <si>
    <t>FNSD 00063</t>
  </si>
  <si>
    <t>FNSD 00064</t>
  </si>
  <si>
    <t>FNSD 00065</t>
  </si>
  <si>
    <t>FNSD 00066</t>
  </si>
  <si>
    <t>FNSD 00067</t>
  </si>
  <si>
    <t>FNSD 00069</t>
  </si>
  <si>
    <t>FNSD 00070</t>
  </si>
  <si>
    <t>FNSD 00071</t>
  </si>
  <si>
    <t>FNSD 00072</t>
  </si>
  <si>
    <t>FNSD 00073</t>
  </si>
  <si>
    <t>FNSD 00075</t>
  </si>
  <si>
    <t>FNSD 00076</t>
  </si>
  <si>
    <t>FNSD 00077</t>
  </si>
  <si>
    <t>FNSD 00078</t>
  </si>
  <si>
    <t>FNSD 00079</t>
  </si>
  <si>
    <t>FNSD 00080</t>
  </si>
  <si>
    <t>FNSD 00081</t>
  </si>
  <si>
    <t>FNSD 00082</t>
  </si>
  <si>
    <t>FNSD 00087</t>
  </si>
  <si>
    <t>FNSD 00088</t>
  </si>
  <si>
    <t>FNSD 00089</t>
  </si>
  <si>
    <t>FNSD 00090</t>
  </si>
  <si>
    <t>FNSD 00091</t>
  </si>
  <si>
    <t>FNSD 00092</t>
  </si>
  <si>
    <t>FNSD 00093</t>
  </si>
  <si>
    <t>FNSD 00094</t>
  </si>
  <si>
    <t>FNSD 00095</t>
  </si>
  <si>
    <t>FNSD 00097</t>
  </si>
  <si>
    <t>FNSD 00098</t>
  </si>
  <si>
    <t>FNSD 00099</t>
  </si>
  <si>
    <t>FNSD 00100</t>
  </si>
  <si>
    <t>FNSD 00101</t>
  </si>
  <si>
    <t>FNSD 00103</t>
  </si>
  <si>
    <t>FNSD 00105</t>
  </si>
  <si>
    <t>FNSD 00106</t>
  </si>
  <si>
    <t>FNSD 00108</t>
  </si>
  <si>
    <t>FNSD 00110</t>
  </si>
  <si>
    <t>FNSD 00112</t>
  </si>
  <si>
    <t>FNSD 00114</t>
  </si>
  <si>
    <t>FNSD 00115</t>
  </si>
  <si>
    <t>FNSD 00116</t>
  </si>
  <si>
    <t>FNSD 00118</t>
  </si>
  <si>
    <t>FNSD 00119</t>
  </si>
  <si>
    <t>FNSD 00096</t>
  </si>
  <si>
    <t>FNSD 00124</t>
  </si>
  <si>
    <t>FNSD 00125</t>
  </si>
  <si>
    <t>FNSD 00126</t>
  </si>
  <si>
    <t>FNSD 00128</t>
  </si>
  <si>
    <t>FNSD 00129</t>
  </si>
  <si>
    <t>FNSD 00130</t>
  </si>
  <si>
    <t>FNSD 00131</t>
  </si>
  <si>
    <t>FNSD 00132</t>
  </si>
  <si>
    <t>FNSD 00133</t>
  </si>
  <si>
    <t>FNSD 00134</t>
  </si>
  <si>
    <t>FNSD 00135</t>
  </si>
  <si>
    <t>FNSD 00136</t>
  </si>
  <si>
    <t>FNSD 00137</t>
  </si>
  <si>
    <t>FNSD 00138</t>
  </si>
  <si>
    <t>FNSD 00139</t>
  </si>
  <si>
    <t>FNSD 00140</t>
  </si>
  <si>
    <t>FNSD 00141</t>
  </si>
  <si>
    <t>FNSD 00142</t>
  </si>
  <si>
    <t>FNSD 00143</t>
  </si>
  <si>
    <t>FNSD 00144</t>
  </si>
  <si>
    <t>FNSD 00145</t>
  </si>
  <si>
    <t>FNSD 00146</t>
  </si>
  <si>
    <t>FNSD 00147</t>
  </si>
  <si>
    <t>FNSD 00149</t>
  </si>
  <si>
    <t>FNSD 00151</t>
  </si>
  <si>
    <t>FNSD 00153</t>
  </si>
  <si>
    <t>FNSD 00154</t>
  </si>
  <si>
    <t>FNSD 00155</t>
  </si>
  <si>
    <t>FNSD 00156</t>
  </si>
  <si>
    <t>FNSD 00159</t>
  </si>
  <si>
    <t>FNSD PCFGFA</t>
  </si>
  <si>
    <t>FNSD PCFRED</t>
  </si>
  <si>
    <t>FNSD PCPACE</t>
  </si>
  <si>
    <t>FNSD PCYGRN</t>
  </si>
  <si>
    <t>FA400</t>
  </si>
  <si>
    <t>FA410</t>
  </si>
  <si>
    <t>LAKE HEATHER SDD</t>
  </si>
  <si>
    <t>FNSD 00020</t>
  </si>
  <si>
    <t>THE HEIGHTS CDD</t>
  </si>
  <si>
    <t>FNSD 00107</t>
  </si>
  <si>
    <t>SPENCER CREEK</t>
  </si>
  <si>
    <t>FNSD 00150</t>
  </si>
  <si>
    <t>CREEK PRESERVE CDD</t>
  </si>
  <si>
    <t>FNSD 00152</t>
  </si>
  <si>
    <t>BELMOND RESERVE CDD</t>
  </si>
  <si>
    <t>FNSD 00158</t>
  </si>
  <si>
    <t>SOUTH CREEK CDD</t>
  </si>
  <si>
    <t>FNSD 00161</t>
  </si>
  <si>
    <t>WATERSET CENTRAL CDD</t>
  </si>
  <si>
    <t>SOUTHSHORE BAY CDD</t>
  </si>
  <si>
    <t>FNSD 00148</t>
  </si>
  <si>
    <t>BELMONT II CDD</t>
  </si>
  <si>
    <t>NORTH PARK ISLE CDD</t>
  </si>
  <si>
    <t>FNSD 00157</t>
  </si>
  <si>
    <t>BERRY BAY CDD</t>
  </si>
  <si>
    <t>FNSD 00160</t>
  </si>
  <si>
    <t>MANGROVE POINT AND MANGROVE MANOR CDD</t>
  </si>
  <si>
    <t>FNSD 00165</t>
  </si>
  <si>
    <t>FA100</t>
  </si>
  <si>
    <t>FA130</t>
  </si>
  <si>
    <t>FA200</t>
  </si>
  <si>
    <t>FA210</t>
  </si>
  <si>
    <t>FA220</t>
  </si>
  <si>
    <t>FA310</t>
  </si>
  <si>
    <t>FA500</t>
  </si>
  <si>
    <t>FA510</t>
  </si>
  <si>
    <t>FA520</t>
  </si>
  <si>
    <t>FNCAU00001</t>
  </si>
  <si>
    <t>FNCAU00003</t>
  </si>
  <si>
    <t>FNLD 00000</t>
  </si>
  <si>
    <t>FNLDC00000</t>
  </si>
  <si>
    <t>FNRW 00001</t>
  </si>
  <si>
    <t>FNSD 00201</t>
  </si>
  <si>
    <t>FNSD 00701</t>
  </si>
  <si>
    <t>FNST 00001</t>
  </si>
  <si>
    <t>FNSTA00001</t>
  </si>
  <si>
    <t>FNSTA00002</t>
  </si>
  <si>
    <t>FNSW 00001</t>
  </si>
  <si>
    <t>FNSWC00002</t>
  </si>
  <si>
    <t>SUMMIT AT FERN HILL CDD</t>
  </si>
  <si>
    <t>VARREA SOUTH CDD</t>
  </si>
  <si>
    <t>FNSD 00163</t>
  </si>
  <si>
    <t>WATERSET SOUTH CDD</t>
  </si>
  <si>
    <t>FNSD 00170</t>
  </si>
  <si>
    <t>PLANT CITY RAIL SPUR</t>
  </si>
  <si>
    <t>FNSD 00801</t>
  </si>
  <si>
    <t>DANA SHORES UTILITY PROJECT</t>
  </si>
  <si>
    <t>FNSD CUU02043</t>
  </si>
  <si>
    <t>Year Ended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</si>
</sst>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yy"/>
    <numFmt numFmtId="165" formatCode="0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6" fillId="0" borderId="0"/>
    <xf numFmtId="165" fontId="7" fillId="0" borderId="0">
      <alignment horizontal="centerContinuous"/>
    </xf>
    <xf numFmtId="43" fontId="6" fillId="0" borderId="0" applyFont="0" applyFill="0" applyBorder="0" applyAlignment="0" applyProtection="0"/>
    <xf numFmtId="37" fontId="8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49" fontId="2" fillId="0" borderId="0" xfId="0" applyNumberFormat="1" applyFont="1"/>
    <xf numFmtId="43" fontId="0" fillId="0" borderId="0" xfId="1" applyFont="1"/>
    <xf numFmtId="0" fontId="0" fillId="0" borderId="0" xfId="0" applyFont="1"/>
    <xf numFmtId="43" fontId="1" fillId="0" borderId="0" xfId="1" applyFont="1"/>
    <xf numFmtId="49" fontId="0" fillId="0" borderId="0" xfId="0" applyNumberFormat="1" applyFont="1"/>
    <xf numFmtId="43" fontId="3" fillId="0" borderId="0" xfId="1" applyFont="1"/>
    <xf numFmtId="0" fontId="4" fillId="0" borderId="0" xfId="0" applyFont="1"/>
    <xf numFmtId="43" fontId="0" fillId="0" borderId="0" xfId="1" applyFont="1" applyFill="1"/>
    <xf numFmtId="164" fontId="0" fillId="0" borderId="0" xfId="0" applyNumberFormat="1"/>
    <xf numFmtId="49" fontId="0" fillId="0" borderId="0" xfId="0" applyNumberFormat="1"/>
    <xf numFmtId="43" fontId="5" fillId="0" borderId="0" xfId="1" applyFont="1" applyFill="1"/>
    <xf numFmtId="43" fontId="2" fillId="0" borderId="0" xfId="1" applyFont="1"/>
    <xf numFmtId="43" fontId="5" fillId="0" borderId="0" xfId="1" applyFont="1"/>
    <xf numFmtId="0" fontId="0" fillId="0" borderId="0" xfId="0"/>
  </cellXfs>
  <cellStyles count="7">
    <cellStyle name="Comma" xfId="1" builtinId="3"/>
    <cellStyle name="Comma 2" xfId="4" xr:uid="{6402EACD-125B-47ED-9AB7-188FCB413531}"/>
    <cellStyle name="Comma 5" xfId="6" xr:uid="{15139AED-7A1D-4B29-B4B7-CA9F1E085AC8}"/>
    <cellStyle name="HeadingColumn" xfId="3" xr:uid="{B7D737F8-81D2-4691-9C4F-CE9FE40C3478}"/>
    <cellStyle name="Normal" xfId="0" builtinId="0"/>
    <cellStyle name="Normal 2" xfId="2" xr:uid="{0C481ED0-E869-48AB-BDD4-33CEBB097F1F}"/>
    <cellStyle name="Normal 2 2" xfId="5" xr:uid="{D26C4A4E-1D8C-4252-9374-5CFCD9216C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465069</xdr:colOff>
      <xdr:row>8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10A381-960F-49A7-BB9C-E94785C1F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0675" cy="1590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15240</xdr:rowOff>
    </xdr:from>
    <xdr:to>
      <xdr:col>1</xdr:col>
      <xdr:colOff>465069</xdr:colOff>
      <xdr:row>8</xdr:row>
      <xdr:rowOff>158115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658BE7-B790-4A44-A61C-AA49A4414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61734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8027-D5D3-47CF-B364-70FF00F79265}">
  <sheetPr>
    <pageSetUpPr fitToPage="1"/>
  </sheetPr>
  <dimension ref="A3:F182"/>
  <sheetViews>
    <sheetView showGridLines="0" tabSelected="1" zoomScale="115" zoomScaleNormal="115" workbookViewId="0">
      <pane ySplit="9" topLeftCell="A10" activePane="bottomLeft" state="frozen"/>
      <selection activeCell="I22" sqref="I22"/>
      <selection pane="bottomLeft" activeCell="A10" sqref="A10"/>
    </sheetView>
  </sheetViews>
  <sheetFormatPr defaultColWidth="9.140625" defaultRowHeight="15" x14ac:dyDescent="0.25"/>
  <cols>
    <col min="1" max="1" width="16.7109375" customWidth="1"/>
    <col min="2" max="2" width="17.5703125" bestFit="1" customWidth="1"/>
    <col min="3" max="3" width="16.7109375" customWidth="1"/>
    <col min="4" max="4" width="14.5703125" customWidth="1"/>
    <col min="5" max="5" width="40" bestFit="1" customWidth="1"/>
    <col min="6" max="6" width="16" style="3" bestFit="1" customWidth="1"/>
    <col min="7" max="16384" width="9.140625" style="4"/>
  </cols>
  <sheetData>
    <row r="3" spans="1:6" ht="15.75" x14ac:dyDescent="0.25">
      <c r="C3" s="8" t="s">
        <v>159</v>
      </c>
    </row>
    <row r="4" spans="1:6" ht="15.75" x14ac:dyDescent="0.25">
      <c r="C4" s="8" t="s">
        <v>349</v>
      </c>
    </row>
    <row r="5" spans="1:6" ht="15.75" x14ac:dyDescent="0.25">
      <c r="C5" s="8" t="s">
        <v>160</v>
      </c>
    </row>
    <row r="8" spans="1:6" ht="6.75" customHeight="1" x14ac:dyDescent="0.25"/>
    <row r="9" spans="1:6" s="1" customFormat="1" x14ac:dyDescent="0.25">
      <c r="A9" s="1" t="s">
        <v>0</v>
      </c>
      <c r="B9" s="1" t="s">
        <v>1</v>
      </c>
      <c r="C9" s="1" t="s">
        <v>2</v>
      </c>
      <c r="D9" s="1" t="s">
        <v>161</v>
      </c>
      <c r="E9" s="1" t="s">
        <v>3</v>
      </c>
      <c r="F9" s="5" t="s">
        <v>157</v>
      </c>
    </row>
    <row r="10" spans="1:6" x14ac:dyDescent="0.25">
      <c r="A10">
        <v>693</v>
      </c>
      <c r="B10" s="10">
        <v>45200</v>
      </c>
      <c r="C10" s="10">
        <v>45565</v>
      </c>
      <c r="D10" s="11" t="s">
        <v>319</v>
      </c>
      <c r="E10" s="11" t="s">
        <v>4</v>
      </c>
      <c r="F10" s="12">
        <v>14194900.779999999</v>
      </c>
    </row>
    <row r="11" spans="1:6" x14ac:dyDescent="0.25">
      <c r="A11" s="15">
        <v>693</v>
      </c>
      <c r="B11" s="10">
        <v>45200</v>
      </c>
      <c r="C11" s="10">
        <v>45565</v>
      </c>
      <c r="D11" s="11" t="s">
        <v>319</v>
      </c>
      <c r="E11" s="11" t="s">
        <v>4</v>
      </c>
      <c r="F11" s="12">
        <v>6693168.6500000004</v>
      </c>
    </row>
    <row r="12" spans="1:6" x14ac:dyDescent="0.25">
      <c r="A12" s="15">
        <v>693</v>
      </c>
      <c r="B12" s="10">
        <f>B10</f>
        <v>45200</v>
      </c>
      <c r="C12" s="10">
        <f>C10</f>
        <v>45565</v>
      </c>
      <c r="D12" s="11" t="s">
        <v>320</v>
      </c>
      <c r="E12" s="11" t="s">
        <v>5</v>
      </c>
      <c r="F12" s="12">
        <v>77922.509999999995</v>
      </c>
    </row>
    <row r="13" spans="1:6" x14ac:dyDescent="0.25">
      <c r="A13" s="15">
        <v>693</v>
      </c>
      <c r="B13" s="10">
        <f t="shared" ref="B13:B76" si="0">B12</f>
        <v>45200</v>
      </c>
      <c r="C13" s="10">
        <f t="shared" ref="C13:C76" si="1">C12</f>
        <v>45565</v>
      </c>
      <c r="D13" s="11" t="s">
        <v>321</v>
      </c>
      <c r="E13" s="11" t="s">
        <v>6</v>
      </c>
      <c r="F13" s="12">
        <v>3167563.96</v>
      </c>
    </row>
    <row r="14" spans="1:6" x14ac:dyDescent="0.25">
      <c r="A14" s="15">
        <v>693</v>
      </c>
      <c r="B14" s="10">
        <f t="shared" si="0"/>
        <v>45200</v>
      </c>
      <c r="C14" s="10">
        <f t="shared" si="1"/>
        <v>45565</v>
      </c>
      <c r="D14" s="11" t="s">
        <v>322</v>
      </c>
      <c r="E14" s="11" t="s">
        <v>8</v>
      </c>
      <c r="F14" s="12">
        <v>652602.18000000005</v>
      </c>
    </row>
    <row r="15" spans="1:6" x14ac:dyDescent="0.25">
      <c r="A15" s="15">
        <v>693</v>
      </c>
      <c r="B15" s="10">
        <f t="shared" si="0"/>
        <v>45200</v>
      </c>
      <c r="C15" s="10">
        <f t="shared" si="1"/>
        <v>45565</v>
      </c>
      <c r="D15" s="11" t="s">
        <v>323</v>
      </c>
      <c r="E15" s="11" t="s">
        <v>7</v>
      </c>
      <c r="F15" s="12">
        <v>23149.97</v>
      </c>
    </row>
    <row r="16" spans="1:6" x14ac:dyDescent="0.25">
      <c r="A16" s="15">
        <v>693</v>
      </c>
      <c r="B16" s="10">
        <f t="shared" si="0"/>
        <v>45200</v>
      </c>
      <c r="C16" s="10">
        <f t="shared" si="1"/>
        <v>45565</v>
      </c>
      <c r="D16" s="11" t="s">
        <v>328</v>
      </c>
      <c r="E16" s="11" t="s">
        <v>152</v>
      </c>
      <c r="F16" s="9">
        <v>1.37</v>
      </c>
    </row>
    <row r="17" spans="1:6" x14ac:dyDescent="0.25">
      <c r="A17" s="15">
        <v>693</v>
      </c>
      <c r="B17" s="10">
        <f t="shared" si="0"/>
        <v>45200</v>
      </c>
      <c r="C17" s="10">
        <f t="shared" si="1"/>
        <v>45565</v>
      </c>
      <c r="D17" s="11" t="s">
        <v>329</v>
      </c>
      <c r="E17" s="11" t="s">
        <v>151</v>
      </c>
      <c r="F17" s="9">
        <v>93734.88</v>
      </c>
    </row>
    <row r="18" spans="1:6" x14ac:dyDescent="0.25">
      <c r="A18" s="15">
        <v>693</v>
      </c>
      <c r="B18" s="10">
        <f t="shared" si="0"/>
        <v>45200</v>
      </c>
      <c r="C18" s="10">
        <f t="shared" si="1"/>
        <v>45565</v>
      </c>
      <c r="D18" s="11" t="s">
        <v>330</v>
      </c>
      <c r="E18" s="11" t="s">
        <v>153</v>
      </c>
      <c r="F18" s="9">
        <v>591935.26</v>
      </c>
    </row>
    <row r="19" spans="1:6" x14ac:dyDescent="0.25">
      <c r="A19" s="15">
        <v>693</v>
      </c>
      <c r="B19" s="10">
        <f t="shared" si="0"/>
        <v>45200</v>
      </c>
      <c r="C19" s="10">
        <f t="shared" si="1"/>
        <v>45565</v>
      </c>
      <c r="D19" s="11" t="s">
        <v>332</v>
      </c>
      <c r="E19" s="11" t="s">
        <v>16</v>
      </c>
      <c r="F19" s="9">
        <v>558563.92000000004</v>
      </c>
    </row>
    <row r="20" spans="1:6" x14ac:dyDescent="0.25">
      <c r="A20" s="15">
        <v>693</v>
      </c>
      <c r="B20" s="10">
        <f t="shared" si="0"/>
        <v>45200</v>
      </c>
      <c r="C20" s="10">
        <f t="shared" si="1"/>
        <v>45565</v>
      </c>
      <c r="D20" s="11" t="s">
        <v>335</v>
      </c>
      <c r="E20" s="11" t="s">
        <v>154</v>
      </c>
      <c r="F20" s="3">
        <v>253065.96</v>
      </c>
    </row>
    <row r="21" spans="1:6" x14ac:dyDescent="0.25">
      <c r="A21" s="15">
        <v>693</v>
      </c>
      <c r="B21" s="10">
        <f t="shared" si="0"/>
        <v>45200</v>
      </c>
      <c r="C21" s="10">
        <f t="shared" si="1"/>
        <v>45565</v>
      </c>
      <c r="D21" t="s">
        <v>338</v>
      </c>
      <c r="E21" t="s">
        <v>155</v>
      </c>
      <c r="F21" s="3">
        <v>0.9</v>
      </c>
    </row>
    <row r="22" spans="1:6" x14ac:dyDescent="0.25">
      <c r="A22" s="15">
        <v>693</v>
      </c>
      <c r="B22" s="10">
        <f t="shared" si="0"/>
        <v>45200</v>
      </c>
      <c r="C22" s="10">
        <f t="shared" si="1"/>
        <v>45565</v>
      </c>
      <c r="D22" t="s">
        <v>339</v>
      </c>
      <c r="E22" t="s">
        <v>156</v>
      </c>
      <c r="F22" s="3">
        <v>15.09</v>
      </c>
    </row>
    <row r="23" spans="1:6" x14ac:dyDescent="0.25">
      <c r="A23" s="15">
        <v>693</v>
      </c>
      <c r="B23" s="10">
        <f t="shared" si="0"/>
        <v>45200</v>
      </c>
      <c r="C23" s="10">
        <f t="shared" si="1"/>
        <v>45565</v>
      </c>
      <c r="D23" s="11" t="s">
        <v>324</v>
      </c>
      <c r="E23" s="11" t="s">
        <v>14</v>
      </c>
      <c r="F23" s="14">
        <v>158710.57999999999</v>
      </c>
    </row>
    <row r="24" spans="1:6" x14ac:dyDescent="0.25">
      <c r="A24" s="15">
        <v>693</v>
      </c>
      <c r="B24" s="10">
        <f t="shared" si="0"/>
        <v>45200</v>
      </c>
      <c r="C24" s="10">
        <f t="shared" si="1"/>
        <v>45565</v>
      </c>
      <c r="D24" s="11" t="s">
        <v>295</v>
      </c>
      <c r="E24" s="11" t="s">
        <v>15</v>
      </c>
      <c r="F24" s="14">
        <v>29601.43</v>
      </c>
    </row>
    <row r="25" spans="1:6" x14ac:dyDescent="0.25">
      <c r="A25" s="15">
        <v>693</v>
      </c>
      <c r="B25" s="10">
        <f t="shared" si="0"/>
        <v>45200</v>
      </c>
      <c r="C25" s="10">
        <f t="shared" si="1"/>
        <v>45565</v>
      </c>
      <c r="D25" s="11" t="s">
        <v>296</v>
      </c>
      <c r="E25" s="11" t="s">
        <v>9</v>
      </c>
      <c r="F25" s="14">
        <v>105834.55</v>
      </c>
    </row>
    <row r="26" spans="1:6" x14ac:dyDescent="0.25">
      <c r="A26" s="15">
        <v>693</v>
      </c>
      <c r="B26" s="10">
        <f t="shared" si="0"/>
        <v>45200</v>
      </c>
      <c r="C26" s="10">
        <f t="shared" si="1"/>
        <v>45565</v>
      </c>
      <c r="D26" s="11" t="s">
        <v>162</v>
      </c>
      <c r="E26" s="11" t="s">
        <v>17</v>
      </c>
      <c r="F26" s="14">
        <v>1531.31</v>
      </c>
    </row>
    <row r="27" spans="1:6" x14ac:dyDescent="0.25">
      <c r="A27" s="15">
        <v>693</v>
      </c>
      <c r="B27" s="10">
        <f t="shared" si="0"/>
        <v>45200</v>
      </c>
      <c r="C27" s="10">
        <f t="shared" si="1"/>
        <v>45565</v>
      </c>
      <c r="D27" s="11" t="s">
        <v>325</v>
      </c>
      <c r="E27" s="11" t="s">
        <v>13</v>
      </c>
      <c r="F27" s="14">
        <v>3421.52</v>
      </c>
    </row>
    <row r="28" spans="1:6" x14ac:dyDescent="0.25">
      <c r="A28" s="15">
        <v>693</v>
      </c>
      <c r="B28" s="10">
        <f t="shared" si="0"/>
        <v>45200</v>
      </c>
      <c r="C28" s="10">
        <f t="shared" si="1"/>
        <v>45565</v>
      </c>
      <c r="D28" s="11" t="s">
        <v>326</v>
      </c>
      <c r="E28" s="11" t="s">
        <v>21</v>
      </c>
      <c r="F28" s="14">
        <v>5736.49</v>
      </c>
    </row>
    <row r="29" spans="1:6" x14ac:dyDescent="0.25">
      <c r="A29" s="15">
        <v>693</v>
      </c>
      <c r="B29" s="10">
        <f t="shared" si="0"/>
        <v>45200</v>
      </c>
      <c r="C29" s="10">
        <f t="shared" si="1"/>
        <v>45565</v>
      </c>
      <c r="D29" s="11" t="s">
        <v>327</v>
      </c>
      <c r="E29" s="11" t="s">
        <v>22</v>
      </c>
      <c r="F29" s="14">
        <v>1156.29</v>
      </c>
    </row>
    <row r="30" spans="1:6" x14ac:dyDescent="0.25">
      <c r="A30" s="15">
        <v>693</v>
      </c>
      <c r="B30" s="10">
        <f t="shared" si="0"/>
        <v>45200</v>
      </c>
      <c r="C30" s="10">
        <f t="shared" si="1"/>
        <v>45565</v>
      </c>
      <c r="D30" s="11" t="s">
        <v>331</v>
      </c>
      <c r="E30" s="11" t="s">
        <v>23</v>
      </c>
      <c r="F30" s="9">
        <v>476.74</v>
      </c>
    </row>
    <row r="31" spans="1:6" x14ac:dyDescent="0.25">
      <c r="A31" s="15">
        <v>693</v>
      </c>
      <c r="B31" s="10">
        <f t="shared" si="0"/>
        <v>45200</v>
      </c>
      <c r="C31" s="10">
        <f t="shared" si="1"/>
        <v>45565</v>
      </c>
      <c r="D31" s="11" t="s">
        <v>163</v>
      </c>
      <c r="E31" s="11" t="s">
        <v>24</v>
      </c>
      <c r="F31" s="9">
        <v>211.33</v>
      </c>
    </row>
    <row r="32" spans="1:6" x14ac:dyDescent="0.25">
      <c r="A32" s="15">
        <v>693</v>
      </c>
      <c r="B32" s="10">
        <f t="shared" si="0"/>
        <v>45200</v>
      </c>
      <c r="C32" s="10">
        <f t="shared" si="1"/>
        <v>45565</v>
      </c>
      <c r="D32" s="11" t="s">
        <v>164</v>
      </c>
      <c r="E32" s="11" t="s">
        <v>25</v>
      </c>
      <c r="F32" s="9">
        <v>3488.21</v>
      </c>
    </row>
    <row r="33" spans="1:6" x14ac:dyDescent="0.25">
      <c r="A33" s="15">
        <v>693</v>
      </c>
      <c r="B33" s="10">
        <f t="shared" si="0"/>
        <v>45200</v>
      </c>
      <c r="C33" s="10">
        <f t="shared" si="1"/>
        <v>45565</v>
      </c>
      <c r="D33" s="11" t="s">
        <v>165</v>
      </c>
      <c r="E33" s="11" t="s">
        <v>26</v>
      </c>
      <c r="F33" s="9">
        <v>6765.12</v>
      </c>
    </row>
    <row r="34" spans="1:6" x14ac:dyDescent="0.25">
      <c r="A34" s="15">
        <v>693</v>
      </c>
      <c r="B34" s="10">
        <f t="shared" si="0"/>
        <v>45200</v>
      </c>
      <c r="C34" s="10">
        <f t="shared" si="1"/>
        <v>45565</v>
      </c>
      <c r="D34" s="11" t="s">
        <v>166</v>
      </c>
      <c r="E34" s="11" t="s">
        <v>27</v>
      </c>
      <c r="F34" s="3">
        <v>409.52</v>
      </c>
    </row>
    <row r="35" spans="1:6" x14ac:dyDescent="0.25">
      <c r="A35" s="15">
        <v>693</v>
      </c>
      <c r="B35" s="10">
        <f t="shared" si="0"/>
        <v>45200</v>
      </c>
      <c r="C35" s="10">
        <f t="shared" si="1"/>
        <v>45565</v>
      </c>
      <c r="D35" s="11" t="s">
        <v>167</v>
      </c>
      <c r="E35" s="11" t="s">
        <v>28</v>
      </c>
      <c r="F35" s="3">
        <v>725.38</v>
      </c>
    </row>
    <row r="36" spans="1:6" x14ac:dyDescent="0.25">
      <c r="A36" s="15">
        <v>693</v>
      </c>
      <c r="B36" s="10">
        <f t="shared" si="0"/>
        <v>45200</v>
      </c>
      <c r="C36" s="10">
        <f t="shared" si="1"/>
        <v>45565</v>
      </c>
      <c r="D36" s="11" t="s">
        <v>168</v>
      </c>
      <c r="E36" s="11" t="s">
        <v>29</v>
      </c>
      <c r="F36" s="3">
        <v>460.56</v>
      </c>
    </row>
    <row r="37" spans="1:6" x14ac:dyDescent="0.25">
      <c r="A37" s="15">
        <v>693</v>
      </c>
      <c r="B37" s="10">
        <f t="shared" si="0"/>
        <v>45200</v>
      </c>
      <c r="C37" s="10">
        <f t="shared" si="1"/>
        <v>45565</v>
      </c>
      <c r="D37" s="11" t="s">
        <v>169</v>
      </c>
      <c r="E37" s="11" t="s">
        <v>30</v>
      </c>
      <c r="F37" s="3">
        <v>149.46</v>
      </c>
    </row>
    <row r="38" spans="1:6" x14ac:dyDescent="0.25">
      <c r="A38" s="15">
        <v>693</v>
      </c>
      <c r="B38" s="10">
        <f t="shared" si="0"/>
        <v>45200</v>
      </c>
      <c r="C38" s="10">
        <f t="shared" si="1"/>
        <v>45565</v>
      </c>
      <c r="D38" s="11" t="s">
        <v>170</v>
      </c>
      <c r="E38" s="11" t="s">
        <v>31</v>
      </c>
      <c r="F38" s="3">
        <v>623.54999999999995</v>
      </c>
    </row>
    <row r="39" spans="1:6" x14ac:dyDescent="0.25">
      <c r="A39" s="15">
        <v>693</v>
      </c>
      <c r="B39" s="10">
        <f t="shared" si="0"/>
        <v>45200</v>
      </c>
      <c r="C39" s="10">
        <f t="shared" si="1"/>
        <v>45565</v>
      </c>
      <c r="D39" s="11" t="s">
        <v>171</v>
      </c>
      <c r="E39" s="11" t="s">
        <v>32</v>
      </c>
      <c r="F39" s="3">
        <v>23989.9</v>
      </c>
    </row>
    <row r="40" spans="1:6" x14ac:dyDescent="0.25">
      <c r="A40" s="15">
        <v>693</v>
      </c>
      <c r="B40" s="10">
        <f t="shared" si="0"/>
        <v>45200</v>
      </c>
      <c r="C40" s="10">
        <f t="shared" si="1"/>
        <v>45565</v>
      </c>
      <c r="D40" s="11" t="s">
        <v>172</v>
      </c>
      <c r="E40" s="11" t="s">
        <v>33</v>
      </c>
      <c r="F40" s="3">
        <v>297.38</v>
      </c>
    </row>
    <row r="41" spans="1:6" x14ac:dyDescent="0.25">
      <c r="A41" s="15">
        <v>693</v>
      </c>
      <c r="B41" s="10">
        <f t="shared" si="0"/>
        <v>45200</v>
      </c>
      <c r="C41" s="10">
        <f t="shared" si="1"/>
        <v>45565</v>
      </c>
      <c r="D41" s="11" t="s">
        <v>173</v>
      </c>
      <c r="E41" s="11" t="s">
        <v>34</v>
      </c>
      <c r="F41" s="3">
        <v>96.23</v>
      </c>
    </row>
    <row r="42" spans="1:6" x14ac:dyDescent="0.25">
      <c r="A42" s="15">
        <v>693</v>
      </c>
      <c r="B42" s="10">
        <f t="shared" si="0"/>
        <v>45200</v>
      </c>
      <c r="C42" s="10">
        <f t="shared" si="1"/>
        <v>45565</v>
      </c>
      <c r="D42" s="11" t="s">
        <v>174</v>
      </c>
      <c r="E42" s="11" t="s">
        <v>35</v>
      </c>
      <c r="F42" s="3">
        <v>92.89</v>
      </c>
    </row>
    <row r="43" spans="1:6" x14ac:dyDescent="0.25">
      <c r="A43" s="15">
        <v>693</v>
      </c>
      <c r="B43" s="10">
        <f t="shared" si="0"/>
        <v>45200</v>
      </c>
      <c r="C43" s="10">
        <f t="shared" si="1"/>
        <v>45565</v>
      </c>
      <c r="D43" s="11" t="s">
        <v>175</v>
      </c>
      <c r="E43" s="11" t="s">
        <v>36</v>
      </c>
      <c r="F43" s="3">
        <v>69.69</v>
      </c>
    </row>
    <row r="44" spans="1:6" x14ac:dyDescent="0.25">
      <c r="A44" s="15">
        <v>693</v>
      </c>
      <c r="B44" s="10">
        <f t="shared" si="0"/>
        <v>45200</v>
      </c>
      <c r="C44" s="10">
        <f t="shared" si="1"/>
        <v>45565</v>
      </c>
      <c r="D44" s="11" t="s">
        <v>176</v>
      </c>
      <c r="E44" s="11" t="s">
        <v>37</v>
      </c>
      <c r="F44" s="3">
        <v>140.57</v>
      </c>
    </row>
    <row r="45" spans="1:6" x14ac:dyDescent="0.25">
      <c r="A45" s="15">
        <v>693</v>
      </c>
      <c r="B45" s="10">
        <f t="shared" si="0"/>
        <v>45200</v>
      </c>
      <c r="C45" s="10">
        <f t="shared" si="1"/>
        <v>45565</v>
      </c>
      <c r="D45" s="11" t="s">
        <v>177</v>
      </c>
      <c r="E45" s="11" t="s">
        <v>38</v>
      </c>
      <c r="F45" s="3">
        <v>88.04</v>
      </c>
    </row>
    <row r="46" spans="1:6" x14ac:dyDescent="0.25">
      <c r="A46" s="15">
        <v>693</v>
      </c>
      <c r="B46" s="10">
        <f t="shared" si="0"/>
        <v>45200</v>
      </c>
      <c r="C46" s="10">
        <f t="shared" si="1"/>
        <v>45565</v>
      </c>
      <c r="D46" s="11" t="s">
        <v>178</v>
      </c>
      <c r="E46" s="11" t="s">
        <v>39</v>
      </c>
      <c r="F46" s="3">
        <v>72.37</v>
      </c>
    </row>
    <row r="47" spans="1:6" x14ac:dyDescent="0.25">
      <c r="A47" s="15">
        <v>693</v>
      </c>
      <c r="B47" s="10">
        <f t="shared" si="0"/>
        <v>45200</v>
      </c>
      <c r="C47" s="10">
        <f t="shared" si="1"/>
        <v>45565</v>
      </c>
      <c r="D47" s="11" t="s">
        <v>179</v>
      </c>
      <c r="E47" s="11" t="s">
        <v>297</v>
      </c>
      <c r="F47" s="3">
        <v>319.64</v>
      </c>
    </row>
    <row r="48" spans="1:6" x14ac:dyDescent="0.25">
      <c r="A48" s="15">
        <v>693</v>
      </c>
      <c r="B48" s="10">
        <f t="shared" si="0"/>
        <v>45200</v>
      </c>
      <c r="C48" s="10">
        <f t="shared" si="1"/>
        <v>45565</v>
      </c>
      <c r="D48" s="11" t="s">
        <v>180</v>
      </c>
      <c r="E48" s="11" t="s">
        <v>40</v>
      </c>
      <c r="F48" s="3">
        <v>1319.87</v>
      </c>
    </row>
    <row r="49" spans="1:6" x14ac:dyDescent="0.25">
      <c r="A49" s="15">
        <v>693</v>
      </c>
      <c r="B49" s="10">
        <f t="shared" si="0"/>
        <v>45200</v>
      </c>
      <c r="C49" s="10">
        <f t="shared" si="1"/>
        <v>45565</v>
      </c>
      <c r="D49" s="11" t="s">
        <v>181</v>
      </c>
      <c r="E49" s="11" t="s">
        <v>41</v>
      </c>
      <c r="F49" s="3">
        <v>139.47999999999999</v>
      </c>
    </row>
    <row r="50" spans="1:6" x14ac:dyDescent="0.25">
      <c r="A50" s="15">
        <v>693</v>
      </c>
      <c r="B50" s="10">
        <f t="shared" si="0"/>
        <v>45200</v>
      </c>
      <c r="C50" s="10">
        <f t="shared" si="1"/>
        <v>45565</v>
      </c>
      <c r="D50" s="11" t="s">
        <v>298</v>
      </c>
      <c r="E50" s="11" t="s">
        <v>42</v>
      </c>
      <c r="F50" s="3">
        <v>483.41</v>
      </c>
    </row>
    <row r="51" spans="1:6" x14ac:dyDescent="0.25">
      <c r="A51" s="15">
        <v>693</v>
      </c>
      <c r="B51" s="10">
        <f t="shared" si="0"/>
        <v>45200</v>
      </c>
      <c r="C51" s="10">
        <f t="shared" si="1"/>
        <v>45565</v>
      </c>
      <c r="D51" s="11" t="s">
        <v>182</v>
      </c>
      <c r="E51" s="11" t="s">
        <v>43</v>
      </c>
      <c r="F51" s="3">
        <v>335.74</v>
      </c>
    </row>
    <row r="52" spans="1:6" x14ac:dyDescent="0.25">
      <c r="A52" s="15">
        <v>693</v>
      </c>
      <c r="B52" s="10">
        <f t="shared" si="0"/>
        <v>45200</v>
      </c>
      <c r="C52" s="10">
        <f t="shared" si="1"/>
        <v>45565</v>
      </c>
      <c r="D52" s="11" t="s">
        <v>183</v>
      </c>
      <c r="E52" s="11" t="s">
        <v>44</v>
      </c>
      <c r="F52" s="3">
        <v>91.42</v>
      </c>
    </row>
    <row r="53" spans="1:6" x14ac:dyDescent="0.25">
      <c r="A53" s="15">
        <v>693</v>
      </c>
      <c r="B53" s="10">
        <f t="shared" si="0"/>
        <v>45200</v>
      </c>
      <c r="C53" s="10">
        <f t="shared" si="1"/>
        <v>45565</v>
      </c>
      <c r="D53" s="11" t="s">
        <v>184</v>
      </c>
      <c r="E53" s="11" t="s">
        <v>45</v>
      </c>
      <c r="F53" s="3">
        <v>247.66</v>
      </c>
    </row>
    <row r="54" spans="1:6" x14ac:dyDescent="0.25">
      <c r="A54" s="15">
        <v>693</v>
      </c>
      <c r="B54" s="10">
        <f t="shared" si="0"/>
        <v>45200</v>
      </c>
      <c r="C54" s="10">
        <f t="shared" si="1"/>
        <v>45565</v>
      </c>
      <c r="D54" s="11" t="s">
        <v>185</v>
      </c>
      <c r="E54" s="11" t="s">
        <v>46</v>
      </c>
      <c r="F54" s="3">
        <v>59.7</v>
      </c>
    </row>
    <row r="55" spans="1:6" x14ac:dyDescent="0.25">
      <c r="A55" s="15">
        <v>693</v>
      </c>
      <c r="B55" s="10">
        <f t="shared" si="0"/>
        <v>45200</v>
      </c>
      <c r="C55" s="10">
        <f t="shared" si="1"/>
        <v>45565</v>
      </c>
      <c r="D55" s="11" t="s">
        <v>186</v>
      </c>
      <c r="E55" s="11" t="s">
        <v>47</v>
      </c>
      <c r="F55" s="3">
        <v>293.89999999999998</v>
      </c>
    </row>
    <row r="56" spans="1:6" x14ac:dyDescent="0.25">
      <c r="A56" s="15">
        <v>693</v>
      </c>
      <c r="B56" s="10">
        <f t="shared" si="0"/>
        <v>45200</v>
      </c>
      <c r="C56" s="10">
        <f t="shared" si="1"/>
        <v>45565</v>
      </c>
      <c r="D56" s="11" t="s">
        <v>187</v>
      </c>
      <c r="E56" s="11" t="s">
        <v>48</v>
      </c>
      <c r="F56" s="3">
        <v>171.51</v>
      </c>
    </row>
    <row r="57" spans="1:6" x14ac:dyDescent="0.25">
      <c r="A57" s="15">
        <v>693</v>
      </c>
      <c r="B57" s="10">
        <f t="shared" si="0"/>
        <v>45200</v>
      </c>
      <c r="C57" s="10">
        <f t="shared" si="1"/>
        <v>45565</v>
      </c>
      <c r="D57" s="11" t="s">
        <v>188</v>
      </c>
      <c r="E57" s="11" t="s">
        <v>49</v>
      </c>
      <c r="F57" s="3">
        <v>201.16</v>
      </c>
    </row>
    <row r="58" spans="1:6" x14ac:dyDescent="0.25">
      <c r="A58" s="15">
        <v>693</v>
      </c>
      <c r="B58" s="10">
        <f t="shared" si="0"/>
        <v>45200</v>
      </c>
      <c r="C58" s="10">
        <f t="shared" si="1"/>
        <v>45565</v>
      </c>
      <c r="D58" s="11" t="s">
        <v>189</v>
      </c>
      <c r="E58" s="11" t="s">
        <v>50</v>
      </c>
      <c r="F58" s="3">
        <v>116.4</v>
      </c>
    </row>
    <row r="59" spans="1:6" x14ac:dyDescent="0.25">
      <c r="A59" s="15">
        <v>693</v>
      </c>
      <c r="B59" s="10">
        <f t="shared" si="0"/>
        <v>45200</v>
      </c>
      <c r="C59" s="10">
        <f t="shared" si="1"/>
        <v>45565</v>
      </c>
      <c r="D59" s="11" t="s">
        <v>190</v>
      </c>
      <c r="E59" s="11" t="s">
        <v>51</v>
      </c>
      <c r="F59" s="3">
        <v>14987.08</v>
      </c>
    </row>
    <row r="60" spans="1:6" x14ac:dyDescent="0.25">
      <c r="A60" s="15">
        <v>693</v>
      </c>
      <c r="B60" s="10">
        <f t="shared" si="0"/>
        <v>45200</v>
      </c>
      <c r="C60" s="10">
        <f t="shared" si="1"/>
        <v>45565</v>
      </c>
      <c r="D60" s="11" t="s">
        <v>191</v>
      </c>
      <c r="E60" s="11" t="s">
        <v>52</v>
      </c>
      <c r="F60" s="3">
        <v>92.9</v>
      </c>
    </row>
    <row r="61" spans="1:6" x14ac:dyDescent="0.25">
      <c r="A61" s="15">
        <v>693</v>
      </c>
      <c r="B61" s="10">
        <f t="shared" si="0"/>
        <v>45200</v>
      </c>
      <c r="C61" s="10">
        <f t="shared" si="1"/>
        <v>45565</v>
      </c>
      <c r="D61" s="11" t="s">
        <v>192</v>
      </c>
      <c r="E61" s="11" t="s">
        <v>53</v>
      </c>
      <c r="F61" s="3">
        <v>12327.81</v>
      </c>
    </row>
    <row r="62" spans="1:6" x14ac:dyDescent="0.25">
      <c r="A62" s="15">
        <v>693</v>
      </c>
      <c r="B62" s="10">
        <f t="shared" si="0"/>
        <v>45200</v>
      </c>
      <c r="C62" s="10">
        <f t="shared" si="1"/>
        <v>45565</v>
      </c>
      <c r="D62" s="11" t="s">
        <v>193</v>
      </c>
      <c r="E62" s="11" t="s">
        <v>54</v>
      </c>
      <c r="F62" s="3">
        <v>28906</v>
      </c>
    </row>
    <row r="63" spans="1:6" x14ac:dyDescent="0.25">
      <c r="A63" s="15">
        <v>693</v>
      </c>
      <c r="B63" s="10">
        <f t="shared" si="0"/>
        <v>45200</v>
      </c>
      <c r="C63" s="10">
        <f t="shared" si="1"/>
        <v>45565</v>
      </c>
      <c r="D63" s="11" t="s">
        <v>194</v>
      </c>
      <c r="E63" s="11" t="s">
        <v>55</v>
      </c>
      <c r="F63" s="3">
        <v>52.81</v>
      </c>
    </row>
    <row r="64" spans="1:6" x14ac:dyDescent="0.25">
      <c r="A64" s="15">
        <v>693</v>
      </c>
      <c r="B64" s="10">
        <f t="shared" si="0"/>
        <v>45200</v>
      </c>
      <c r="C64" s="10">
        <f t="shared" si="1"/>
        <v>45565</v>
      </c>
      <c r="D64" s="11" t="s">
        <v>195</v>
      </c>
      <c r="E64" s="11" t="s">
        <v>56</v>
      </c>
      <c r="F64" s="3">
        <v>20806.990000000002</v>
      </c>
    </row>
    <row r="65" spans="1:6" x14ac:dyDescent="0.25">
      <c r="A65" s="15">
        <v>693</v>
      </c>
      <c r="B65" s="10">
        <f t="shared" si="0"/>
        <v>45200</v>
      </c>
      <c r="C65" s="10">
        <f t="shared" si="1"/>
        <v>45565</v>
      </c>
      <c r="D65" s="11" t="s">
        <v>196</v>
      </c>
      <c r="E65" s="11" t="s">
        <v>57</v>
      </c>
      <c r="F65" s="3">
        <v>43091.08</v>
      </c>
    </row>
    <row r="66" spans="1:6" x14ac:dyDescent="0.25">
      <c r="A66" s="15">
        <v>693</v>
      </c>
      <c r="B66" s="10">
        <f t="shared" si="0"/>
        <v>45200</v>
      </c>
      <c r="C66" s="10">
        <f t="shared" si="1"/>
        <v>45565</v>
      </c>
      <c r="D66" s="11" t="s">
        <v>197</v>
      </c>
      <c r="E66" s="11" t="s">
        <v>58</v>
      </c>
      <c r="F66" s="3">
        <v>6417.14</v>
      </c>
    </row>
    <row r="67" spans="1:6" x14ac:dyDescent="0.25">
      <c r="A67" s="15">
        <v>693</v>
      </c>
      <c r="B67" s="10">
        <f t="shared" si="0"/>
        <v>45200</v>
      </c>
      <c r="C67" s="10">
        <f t="shared" si="1"/>
        <v>45565</v>
      </c>
      <c r="D67" s="11" t="s">
        <v>198</v>
      </c>
      <c r="E67" s="11" t="s">
        <v>59</v>
      </c>
      <c r="F67" s="3">
        <v>587.09</v>
      </c>
    </row>
    <row r="68" spans="1:6" x14ac:dyDescent="0.25">
      <c r="A68" s="15">
        <v>693</v>
      </c>
      <c r="B68" s="10">
        <f t="shared" si="0"/>
        <v>45200</v>
      </c>
      <c r="C68" s="10">
        <f t="shared" si="1"/>
        <v>45565</v>
      </c>
      <c r="D68" s="11" t="s">
        <v>199</v>
      </c>
      <c r="E68" s="11" t="s">
        <v>60</v>
      </c>
      <c r="F68" s="3">
        <v>57.99</v>
      </c>
    </row>
    <row r="69" spans="1:6" x14ac:dyDescent="0.25">
      <c r="A69" s="15">
        <v>693</v>
      </c>
      <c r="B69" s="10">
        <f t="shared" si="0"/>
        <v>45200</v>
      </c>
      <c r="C69" s="10">
        <f t="shared" si="1"/>
        <v>45565</v>
      </c>
      <c r="D69" s="11" t="s">
        <v>200</v>
      </c>
      <c r="E69" s="11" t="s">
        <v>61</v>
      </c>
      <c r="F69" s="3">
        <v>1678.62</v>
      </c>
    </row>
    <row r="70" spans="1:6" x14ac:dyDescent="0.25">
      <c r="A70" s="15">
        <v>693</v>
      </c>
      <c r="B70" s="10">
        <f t="shared" si="0"/>
        <v>45200</v>
      </c>
      <c r="C70" s="10">
        <f t="shared" si="1"/>
        <v>45565</v>
      </c>
      <c r="D70" s="11" t="s">
        <v>201</v>
      </c>
      <c r="E70" s="11" t="s">
        <v>62</v>
      </c>
      <c r="F70" s="3">
        <v>16009.61</v>
      </c>
    </row>
    <row r="71" spans="1:6" x14ac:dyDescent="0.25">
      <c r="A71" s="15">
        <v>693</v>
      </c>
      <c r="B71" s="10">
        <f t="shared" si="0"/>
        <v>45200</v>
      </c>
      <c r="C71" s="10">
        <f t="shared" si="1"/>
        <v>45565</v>
      </c>
      <c r="D71" s="11" t="s">
        <v>202</v>
      </c>
      <c r="E71" s="11" t="s">
        <v>63</v>
      </c>
      <c r="F71" s="3">
        <v>528.45000000000005</v>
      </c>
    </row>
    <row r="72" spans="1:6" x14ac:dyDescent="0.25">
      <c r="A72" s="15">
        <v>693</v>
      </c>
      <c r="B72" s="10">
        <f t="shared" si="0"/>
        <v>45200</v>
      </c>
      <c r="C72" s="10">
        <f t="shared" si="1"/>
        <v>45565</v>
      </c>
      <c r="D72" s="11" t="s">
        <v>203</v>
      </c>
      <c r="E72" s="11" t="s">
        <v>64</v>
      </c>
      <c r="F72" s="3">
        <v>378.11</v>
      </c>
    </row>
    <row r="73" spans="1:6" x14ac:dyDescent="0.25">
      <c r="A73" s="15">
        <v>693</v>
      </c>
      <c r="B73" s="10">
        <f t="shared" si="0"/>
        <v>45200</v>
      </c>
      <c r="C73" s="10">
        <f t="shared" si="1"/>
        <v>45565</v>
      </c>
      <c r="D73" s="11" t="s">
        <v>204</v>
      </c>
      <c r="E73" s="11" t="s">
        <v>65</v>
      </c>
      <c r="F73" s="3">
        <v>9918.51</v>
      </c>
    </row>
    <row r="74" spans="1:6" x14ac:dyDescent="0.25">
      <c r="A74" s="15">
        <v>693</v>
      </c>
      <c r="B74" s="10">
        <f t="shared" si="0"/>
        <v>45200</v>
      </c>
      <c r="C74" s="10">
        <f t="shared" si="1"/>
        <v>45565</v>
      </c>
      <c r="D74" s="11" t="s">
        <v>205</v>
      </c>
      <c r="E74" s="11" t="s">
        <v>66</v>
      </c>
      <c r="F74" s="3">
        <v>19293.46</v>
      </c>
    </row>
    <row r="75" spans="1:6" x14ac:dyDescent="0.25">
      <c r="A75" s="15">
        <v>693</v>
      </c>
      <c r="B75" s="10">
        <f t="shared" si="0"/>
        <v>45200</v>
      </c>
      <c r="C75" s="10">
        <f t="shared" si="1"/>
        <v>45565</v>
      </c>
      <c r="D75" s="11" t="s">
        <v>206</v>
      </c>
      <c r="E75" s="11" t="s">
        <v>67</v>
      </c>
      <c r="F75" s="3">
        <v>9755.65</v>
      </c>
    </row>
    <row r="76" spans="1:6" x14ac:dyDescent="0.25">
      <c r="A76" s="15">
        <v>693</v>
      </c>
      <c r="B76" s="10">
        <f t="shared" si="0"/>
        <v>45200</v>
      </c>
      <c r="C76" s="10">
        <f t="shared" si="1"/>
        <v>45565</v>
      </c>
      <c r="D76" s="11" t="s">
        <v>207</v>
      </c>
      <c r="E76" s="11" t="s">
        <v>68</v>
      </c>
      <c r="F76" s="3">
        <v>201.8</v>
      </c>
    </row>
    <row r="77" spans="1:6" x14ac:dyDescent="0.25">
      <c r="A77" s="15">
        <v>693</v>
      </c>
      <c r="B77" s="10">
        <f t="shared" ref="B77:B140" si="2">B76</f>
        <v>45200</v>
      </c>
      <c r="C77" s="10">
        <f t="shared" ref="C77:C140" si="3">C76</f>
        <v>45565</v>
      </c>
      <c r="D77" s="11" t="s">
        <v>208</v>
      </c>
      <c r="E77" s="11" t="s">
        <v>69</v>
      </c>
      <c r="F77" s="3">
        <v>16335.46</v>
      </c>
    </row>
    <row r="78" spans="1:6" x14ac:dyDescent="0.25">
      <c r="A78" s="15">
        <v>693</v>
      </c>
      <c r="B78" s="10">
        <f t="shared" si="2"/>
        <v>45200</v>
      </c>
      <c r="C78" s="10">
        <f t="shared" si="3"/>
        <v>45565</v>
      </c>
      <c r="D78" s="11" t="s">
        <v>209</v>
      </c>
      <c r="E78" s="11" t="s">
        <v>70</v>
      </c>
      <c r="F78" s="3">
        <v>256.98</v>
      </c>
    </row>
    <row r="79" spans="1:6" x14ac:dyDescent="0.25">
      <c r="A79" s="15">
        <v>693</v>
      </c>
      <c r="B79" s="10">
        <f t="shared" si="2"/>
        <v>45200</v>
      </c>
      <c r="C79" s="10">
        <f t="shared" si="3"/>
        <v>45565</v>
      </c>
      <c r="D79" s="11" t="s">
        <v>210</v>
      </c>
      <c r="E79" s="11" t="s">
        <v>71</v>
      </c>
      <c r="F79" s="3">
        <v>61.56</v>
      </c>
    </row>
    <row r="80" spans="1:6" x14ac:dyDescent="0.25">
      <c r="A80" s="15">
        <v>693</v>
      </c>
      <c r="B80" s="10">
        <f t="shared" si="2"/>
        <v>45200</v>
      </c>
      <c r="C80" s="10">
        <f t="shared" si="3"/>
        <v>45565</v>
      </c>
      <c r="D80" s="11" t="s">
        <v>211</v>
      </c>
      <c r="E80" s="11" t="s">
        <v>72</v>
      </c>
      <c r="F80" s="3">
        <v>188.5</v>
      </c>
    </row>
    <row r="81" spans="1:6" x14ac:dyDescent="0.25">
      <c r="A81" s="15">
        <v>693</v>
      </c>
      <c r="B81" s="10">
        <f t="shared" si="2"/>
        <v>45200</v>
      </c>
      <c r="C81" s="10">
        <f t="shared" si="3"/>
        <v>45565</v>
      </c>
      <c r="D81" s="11" t="s">
        <v>212</v>
      </c>
      <c r="E81" s="11" t="s">
        <v>73</v>
      </c>
      <c r="F81" s="3">
        <v>14738.14</v>
      </c>
    </row>
    <row r="82" spans="1:6" x14ac:dyDescent="0.25">
      <c r="A82" s="15">
        <v>693</v>
      </c>
      <c r="B82" s="10">
        <f t="shared" si="2"/>
        <v>45200</v>
      </c>
      <c r="C82" s="10">
        <f t="shared" si="3"/>
        <v>45565</v>
      </c>
      <c r="D82" s="11" t="s">
        <v>213</v>
      </c>
      <c r="E82" s="11" t="s">
        <v>74</v>
      </c>
      <c r="F82" s="3">
        <v>50925.82</v>
      </c>
    </row>
    <row r="83" spans="1:6" x14ac:dyDescent="0.25">
      <c r="A83" s="15">
        <v>693</v>
      </c>
      <c r="B83" s="10">
        <f t="shared" si="2"/>
        <v>45200</v>
      </c>
      <c r="C83" s="10">
        <f t="shared" si="3"/>
        <v>45565</v>
      </c>
      <c r="D83" s="11" t="s">
        <v>214</v>
      </c>
      <c r="E83" s="11" t="s">
        <v>75</v>
      </c>
      <c r="F83" s="3">
        <v>16189.05</v>
      </c>
    </row>
    <row r="84" spans="1:6" x14ac:dyDescent="0.25">
      <c r="A84" s="15">
        <v>693</v>
      </c>
      <c r="B84" s="10">
        <f t="shared" si="2"/>
        <v>45200</v>
      </c>
      <c r="C84" s="10">
        <f t="shared" si="3"/>
        <v>45565</v>
      </c>
      <c r="D84" s="11" t="s">
        <v>215</v>
      </c>
      <c r="E84" s="11" t="s">
        <v>76</v>
      </c>
      <c r="F84" s="3">
        <v>65.650000000000006</v>
      </c>
    </row>
    <row r="85" spans="1:6" x14ac:dyDescent="0.25">
      <c r="A85" s="15">
        <v>693</v>
      </c>
      <c r="B85" s="10">
        <f t="shared" si="2"/>
        <v>45200</v>
      </c>
      <c r="C85" s="10">
        <f t="shared" si="3"/>
        <v>45565</v>
      </c>
      <c r="D85" s="11" t="s">
        <v>216</v>
      </c>
      <c r="E85" s="11" t="s">
        <v>77</v>
      </c>
      <c r="F85" s="3">
        <v>11018.56</v>
      </c>
    </row>
    <row r="86" spans="1:6" x14ac:dyDescent="0.25">
      <c r="A86" s="15">
        <v>693</v>
      </c>
      <c r="B86" s="10">
        <f t="shared" si="2"/>
        <v>45200</v>
      </c>
      <c r="C86" s="10">
        <f t="shared" si="3"/>
        <v>45565</v>
      </c>
      <c r="D86" s="11" t="s">
        <v>217</v>
      </c>
      <c r="E86" s="11" t="s">
        <v>78</v>
      </c>
      <c r="F86" s="3">
        <v>8558.52</v>
      </c>
    </row>
    <row r="87" spans="1:6" x14ac:dyDescent="0.25">
      <c r="A87" s="15">
        <v>693</v>
      </c>
      <c r="B87" s="10">
        <f t="shared" si="2"/>
        <v>45200</v>
      </c>
      <c r="C87" s="10">
        <f t="shared" si="3"/>
        <v>45565</v>
      </c>
      <c r="D87" s="11" t="s">
        <v>218</v>
      </c>
      <c r="E87" s="11" t="s">
        <v>79</v>
      </c>
      <c r="F87" s="3">
        <v>8793.25</v>
      </c>
    </row>
    <row r="88" spans="1:6" x14ac:dyDescent="0.25">
      <c r="A88" s="15">
        <v>693</v>
      </c>
      <c r="B88" s="10">
        <f t="shared" si="2"/>
        <v>45200</v>
      </c>
      <c r="C88" s="10">
        <f t="shared" si="3"/>
        <v>45565</v>
      </c>
      <c r="D88" s="11" t="s">
        <v>219</v>
      </c>
      <c r="E88" s="11" t="s">
        <v>80</v>
      </c>
      <c r="F88" s="3">
        <v>7232.93</v>
      </c>
    </row>
    <row r="89" spans="1:6" x14ac:dyDescent="0.25">
      <c r="A89" s="15">
        <v>693</v>
      </c>
      <c r="B89" s="10">
        <f t="shared" si="2"/>
        <v>45200</v>
      </c>
      <c r="C89" s="10">
        <f t="shared" si="3"/>
        <v>45565</v>
      </c>
      <c r="D89" s="11" t="s">
        <v>220</v>
      </c>
      <c r="E89" s="11" t="s">
        <v>81</v>
      </c>
      <c r="F89" s="3">
        <v>6595.15</v>
      </c>
    </row>
    <row r="90" spans="1:6" x14ac:dyDescent="0.25">
      <c r="A90" s="15">
        <v>693</v>
      </c>
      <c r="B90" s="10">
        <f t="shared" si="2"/>
        <v>45200</v>
      </c>
      <c r="C90" s="10">
        <f t="shared" si="3"/>
        <v>45565</v>
      </c>
      <c r="D90" s="11" t="s">
        <v>221</v>
      </c>
      <c r="E90" s="11" t="s">
        <v>82</v>
      </c>
      <c r="F90" s="3">
        <v>244.46</v>
      </c>
    </row>
    <row r="91" spans="1:6" x14ac:dyDescent="0.25">
      <c r="A91" s="15">
        <v>693</v>
      </c>
      <c r="B91" s="10">
        <f t="shared" si="2"/>
        <v>45200</v>
      </c>
      <c r="C91" s="10">
        <f t="shared" si="3"/>
        <v>45565</v>
      </c>
      <c r="D91" s="11" t="s">
        <v>222</v>
      </c>
      <c r="E91" s="11" t="s">
        <v>83</v>
      </c>
      <c r="F91" s="3">
        <v>120.83</v>
      </c>
    </row>
    <row r="92" spans="1:6" x14ac:dyDescent="0.25">
      <c r="A92" s="15">
        <v>693</v>
      </c>
      <c r="B92" s="10">
        <f t="shared" si="2"/>
        <v>45200</v>
      </c>
      <c r="C92" s="10">
        <f t="shared" si="3"/>
        <v>45565</v>
      </c>
      <c r="D92" s="11" t="s">
        <v>223</v>
      </c>
      <c r="E92" s="11" t="s">
        <v>84</v>
      </c>
      <c r="F92" s="3">
        <v>10224.9</v>
      </c>
    </row>
    <row r="93" spans="1:6" x14ac:dyDescent="0.25">
      <c r="A93" s="15">
        <v>693</v>
      </c>
      <c r="B93" s="10">
        <f t="shared" si="2"/>
        <v>45200</v>
      </c>
      <c r="C93" s="10">
        <f t="shared" si="3"/>
        <v>45565</v>
      </c>
      <c r="D93" s="11" t="s">
        <v>224</v>
      </c>
      <c r="E93" s="11" t="s">
        <v>85</v>
      </c>
      <c r="F93" s="3">
        <v>6426.78</v>
      </c>
    </row>
    <row r="94" spans="1:6" x14ac:dyDescent="0.25">
      <c r="A94" s="15">
        <v>693</v>
      </c>
      <c r="B94" s="10">
        <f t="shared" si="2"/>
        <v>45200</v>
      </c>
      <c r="C94" s="10">
        <f t="shared" si="3"/>
        <v>45565</v>
      </c>
      <c r="D94" s="11" t="s">
        <v>225</v>
      </c>
      <c r="E94" s="11" t="s">
        <v>86</v>
      </c>
      <c r="F94" s="3">
        <v>15544.95</v>
      </c>
    </row>
    <row r="95" spans="1:6" x14ac:dyDescent="0.25">
      <c r="A95" s="15">
        <v>693</v>
      </c>
      <c r="B95" s="10">
        <f t="shared" si="2"/>
        <v>45200</v>
      </c>
      <c r="C95" s="10">
        <f t="shared" si="3"/>
        <v>45565</v>
      </c>
      <c r="D95" s="11" t="s">
        <v>226</v>
      </c>
      <c r="E95" s="11" t="s">
        <v>87</v>
      </c>
      <c r="F95" s="3">
        <v>27661.38</v>
      </c>
    </row>
    <row r="96" spans="1:6" x14ac:dyDescent="0.25">
      <c r="A96" s="15">
        <v>693</v>
      </c>
      <c r="B96" s="10">
        <f t="shared" si="2"/>
        <v>45200</v>
      </c>
      <c r="C96" s="10">
        <f t="shared" si="3"/>
        <v>45565</v>
      </c>
      <c r="D96" s="11" t="s">
        <v>227</v>
      </c>
      <c r="E96" s="11" t="s">
        <v>88</v>
      </c>
      <c r="F96" s="3">
        <v>9049.16</v>
      </c>
    </row>
    <row r="97" spans="1:6" x14ac:dyDescent="0.25">
      <c r="A97" s="15">
        <v>693</v>
      </c>
      <c r="B97" s="10">
        <f t="shared" si="2"/>
        <v>45200</v>
      </c>
      <c r="C97" s="10">
        <f t="shared" si="3"/>
        <v>45565</v>
      </c>
      <c r="D97" s="11" t="s">
        <v>228</v>
      </c>
      <c r="E97" s="11" t="s">
        <v>89</v>
      </c>
      <c r="F97" s="3">
        <v>1928.36</v>
      </c>
    </row>
    <row r="98" spans="1:6" x14ac:dyDescent="0.25">
      <c r="A98" s="15">
        <v>693</v>
      </c>
      <c r="B98" s="10">
        <f t="shared" si="2"/>
        <v>45200</v>
      </c>
      <c r="C98" s="10">
        <f t="shared" si="3"/>
        <v>45565</v>
      </c>
      <c r="D98" s="11" t="s">
        <v>229</v>
      </c>
      <c r="E98" s="11" t="s">
        <v>90</v>
      </c>
      <c r="F98" s="3">
        <v>14217.23</v>
      </c>
    </row>
    <row r="99" spans="1:6" x14ac:dyDescent="0.25">
      <c r="A99" s="15">
        <v>693</v>
      </c>
      <c r="B99" s="10">
        <f t="shared" si="2"/>
        <v>45200</v>
      </c>
      <c r="C99" s="10">
        <f t="shared" si="3"/>
        <v>45565</v>
      </c>
      <c r="D99" s="11" t="s">
        <v>230</v>
      </c>
      <c r="E99" s="11" t="s">
        <v>91</v>
      </c>
      <c r="F99" s="3">
        <v>37.869999999999997</v>
      </c>
    </row>
    <row r="100" spans="1:6" x14ac:dyDescent="0.25">
      <c r="A100" s="15">
        <v>693</v>
      </c>
      <c r="B100" s="10">
        <f t="shared" si="2"/>
        <v>45200</v>
      </c>
      <c r="C100" s="10">
        <f t="shared" si="3"/>
        <v>45565</v>
      </c>
      <c r="D100" s="11" t="s">
        <v>231</v>
      </c>
      <c r="E100" s="11" t="s">
        <v>92</v>
      </c>
      <c r="F100" s="3">
        <v>517.96</v>
      </c>
    </row>
    <row r="101" spans="1:6" x14ac:dyDescent="0.25">
      <c r="A101" s="15">
        <v>693</v>
      </c>
      <c r="B101" s="10">
        <f t="shared" si="2"/>
        <v>45200</v>
      </c>
      <c r="C101" s="10">
        <f t="shared" si="3"/>
        <v>45565</v>
      </c>
      <c r="D101" s="11" t="s">
        <v>232</v>
      </c>
      <c r="E101" s="11" t="s">
        <v>93</v>
      </c>
      <c r="F101" s="3">
        <v>9379.7900000000009</v>
      </c>
    </row>
    <row r="102" spans="1:6" x14ac:dyDescent="0.25">
      <c r="A102" s="15">
        <v>693</v>
      </c>
      <c r="B102" s="10">
        <f t="shared" si="2"/>
        <v>45200</v>
      </c>
      <c r="C102" s="10">
        <f t="shared" si="3"/>
        <v>45565</v>
      </c>
      <c r="D102" s="11" t="s">
        <v>233</v>
      </c>
      <c r="E102" s="11" t="s">
        <v>94</v>
      </c>
      <c r="F102" s="3">
        <v>20221.38</v>
      </c>
    </row>
    <row r="103" spans="1:6" x14ac:dyDescent="0.25">
      <c r="A103" s="15">
        <v>693</v>
      </c>
      <c r="B103" s="10">
        <f t="shared" si="2"/>
        <v>45200</v>
      </c>
      <c r="C103" s="10">
        <f t="shared" si="3"/>
        <v>45565</v>
      </c>
      <c r="D103" s="11" t="s">
        <v>234</v>
      </c>
      <c r="E103" s="11" t="s">
        <v>95</v>
      </c>
      <c r="F103" s="3">
        <v>3360.66</v>
      </c>
    </row>
    <row r="104" spans="1:6" x14ac:dyDescent="0.25">
      <c r="A104" s="15">
        <v>693</v>
      </c>
      <c r="B104" s="10">
        <f t="shared" si="2"/>
        <v>45200</v>
      </c>
      <c r="C104" s="10">
        <f t="shared" si="3"/>
        <v>45565</v>
      </c>
      <c r="D104" s="11" t="s">
        <v>235</v>
      </c>
      <c r="E104" s="11" t="s">
        <v>96</v>
      </c>
      <c r="F104" s="3">
        <v>6192.85</v>
      </c>
    </row>
    <row r="105" spans="1:6" x14ac:dyDescent="0.25">
      <c r="A105" s="15">
        <v>693</v>
      </c>
      <c r="B105" s="10">
        <f t="shared" si="2"/>
        <v>45200</v>
      </c>
      <c r="C105" s="10">
        <f t="shared" si="3"/>
        <v>45565</v>
      </c>
      <c r="D105" s="11" t="s">
        <v>236</v>
      </c>
      <c r="E105" s="11" t="s">
        <v>97</v>
      </c>
      <c r="F105" s="3">
        <v>3866.47</v>
      </c>
    </row>
    <row r="106" spans="1:6" x14ac:dyDescent="0.25">
      <c r="A106" s="15">
        <v>693</v>
      </c>
      <c r="B106" s="10">
        <f t="shared" si="2"/>
        <v>45200</v>
      </c>
      <c r="C106" s="10">
        <f t="shared" si="3"/>
        <v>45565</v>
      </c>
      <c r="D106" s="11" t="s">
        <v>237</v>
      </c>
      <c r="E106" s="11" t="s">
        <v>98</v>
      </c>
      <c r="F106" s="3">
        <v>616.29</v>
      </c>
    </row>
    <row r="107" spans="1:6" x14ac:dyDescent="0.25">
      <c r="A107" s="15">
        <v>693</v>
      </c>
      <c r="B107" s="10">
        <f t="shared" si="2"/>
        <v>45200</v>
      </c>
      <c r="C107" s="10">
        <f t="shared" si="3"/>
        <v>45565</v>
      </c>
      <c r="D107" s="11" t="s">
        <v>238</v>
      </c>
      <c r="E107" s="11" t="s">
        <v>99</v>
      </c>
      <c r="F107" s="3">
        <v>8822.39</v>
      </c>
    </row>
    <row r="108" spans="1:6" x14ac:dyDescent="0.25">
      <c r="A108" s="15">
        <v>693</v>
      </c>
      <c r="B108" s="10">
        <f t="shared" si="2"/>
        <v>45200</v>
      </c>
      <c r="C108" s="10">
        <f t="shared" si="3"/>
        <v>45565</v>
      </c>
      <c r="D108" s="11" t="s">
        <v>239</v>
      </c>
      <c r="E108" s="11" t="s">
        <v>100</v>
      </c>
      <c r="F108" s="3">
        <v>5667.82</v>
      </c>
    </row>
    <row r="109" spans="1:6" x14ac:dyDescent="0.25">
      <c r="A109" s="15">
        <v>693</v>
      </c>
      <c r="B109" s="10">
        <f t="shared" si="2"/>
        <v>45200</v>
      </c>
      <c r="C109" s="10">
        <f t="shared" si="3"/>
        <v>45565</v>
      </c>
      <c r="D109" s="11" t="s">
        <v>240</v>
      </c>
      <c r="E109" s="11" t="s">
        <v>101</v>
      </c>
      <c r="F109" s="3">
        <v>12531.54</v>
      </c>
    </row>
    <row r="110" spans="1:6" x14ac:dyDescent="0.25">
      <c r="A110" s="15">
        <v>693</v>
      </c>
      <c r="B110" s="10">
        <f t="shared" si="2"/>
        <v>45200</v>
      </c>
      <c r="C110" s="10">
        <f t="shared" si="3"/>
        <v>45565</v>
      </c>
      <c r="D110" s="11" t="s">
        <v>241</v>
      </c>
      <c r="E110" s="11" t="s">
        <v>118</v>
      </c>
      <c r="F110" s="3">
        <v>9364.52</v>
      </c>
    </row>
    <row r="111" spans="1:6" x14ac:dyDescent="0.25">
      <c r="A111" s="15">
        <v>693</v>
      </c>
      <c r="B111" s="10">
        <f t="shared" si="2"/>
        <v>45200</v>
      </c>
      <c r="C111" s="10">
        <f t="shared" si="3"/>
        <v>45565</v>
      </c>
      <c r="D111" s="11" t="s">
        <v>242</v>
      </c>
      <c r="E111" s="11" t="s">
        <v>102</v>
      </c>
      <c r="F111" s="3">
        <v>26135.56</v>
      </c>
    </row>
    <row r="112" spans="1:6" x14ac:dyDescent="0.25">
      <c r="A112" s="15">
        <v>693</v>
      </c>
      <c r="B112" s="10">
        <f t="shared" si="2"/>
        <v>45200</v>
      </c>
      <c r="C112" s="10">
        <f t="shared" si="3"/>
        <v>45565</v>
      </c>
      <c r="D112" s="11" t="s">
        <v>243</v>
      </c>
      <c r="E112" s="11" t="s">
        <v>103</v>
      </c>
      <c r="F112" s="3">
        <v>2583.4299999999998</v>
      </c>
    </row>
    <row r="113" spans="1:6" x14ac:dyDescent="0.25">
      <c r="A113" s="15">
        <v>693</v>
      </c>
      <c r="B113" s="10">
        <f t="shared" si="2"/>
        <v>45200</v>
      </c>
      <c r="C113" s="10">
        <f t="shared" si="3"/>
        <v>45565</v>
      </c>
      <c r="D113" s="11" t="s">
        <v>260</v>
      </c>
      <c r="E113" s="11" t="s">
        <v>104</v>
      </c>
      <c r="F113" s="3">
        <v>17768.22</v>
      </c>
    </row>
    <row r="114" spans="1:6" x14ac:dyDescent="0.25">
      <c r="A114" s="15">
        <v>693</v>
      </c>
      <c r="B114" s="10">
        <f t="shared" si="2"/>
        <v>45200</v>
      </c>
      <c r="C114" s="10">
        <f t="shared" si="3"/>
        <v>45565</v>
      </c>
      <c r="D114" s="11" t="s">
        <v>244</v>
      </c>
      <c r="E114" s="11" t="s">
        <v>105</v>
      </c>
      <c r="F114" s="3">
        <v>4490.1400000000003</v>
      </c>
    </row>
    <row r="115" spans="1:6" x14ac:dyDescent="0.25">
      <c r="A115" s="15">
        <v>693</v>
      </c>
      <c r="B115" s="10">
        <f t="shared" si="2"/>
        <v>45200</v>
      </c>
      <c r="C115" s="10">
        <f t="shared" si="3"/>
        <v>45565</v>
      </c>
      <c r="D115" s="11" t="s">
        <v>245</v>
      </c>
      <c r="E115" s="11" t="s">
        <v>106</v>
      </c>
      <c r="F115" s="3">
        <v>4322.37</v>
      </c>
    </row>
    <row r="116" spans="1:6" x14ac:dyDescent="0.25">
      <c r="A116" s="15">
        <v>693</v>
      </c>
      <c r="B116" s="10">
        <f t="shared" si="2"/>
        <v>45200</v>
      </c>
      <c r="C116" s="10">
        <f t="shared" si="3"/>
        <v>45565</v>
      </c>
      <c r="D116" s="11" t="s">
        <v>246</v>
      </c>
      <c r="E116" s="11" t="s">
        <v>107</v>
      </c>
      <c r="F116" s="3">
        <v>3329.9</v>
      </c>
    </row>
    <row r="117" spans="1:6" x14ac:dyDescent="0.25">
      <c r="A117" s="15">
        <v>693</v>
      </c>
      <c r="B117" s="10">
        <f t="shared" si="2"/>
        <v>45200</v>
      </c>
      <c r="C117" s="10">
        <f t="shared" si="3"/>
        <v>45565</v>
      </c>
      <c r="D117" s="11" t="s">
        <v>247</v>
      </c>
      <c r="E117" s="11" t="s">
        <v>108</v>
      </c>
      <c r="F117" s="3">
        <v>13852.86</v>
      </c>
    </row>
    <row r="118" spans="1:6" x14ac:dyDescent="0.25">
      <c r="A118" s="15">
        <v>693</v>
      </c>
      <c r="B118" s="10">
        <f t="shared" si="2"/>
        <v>45200</v>
      </c>
      <c r="C118" s="10">
        <f t="shared" si="3"/>
        <v>45565</v>
      </c>
      <c r="D118" s="11" t="s">
        <v>248</v>
      </c>
      <c r="E118" s="11" t="s">
        <v>109</v>
      </c>
      <c r="F118" s="3">
        <v>8235.6</v>
      </c>
    </row>
    <row r="119" spans="1:6" x14ac:dyDescent="0.25">
      <c r="A119" s="15">
        <v>693</v>
      </c>
      <c r="B119" s="10">
        <f t="shared" si="2"/>
        <v>45200</v>
      </c>
      <c r="C119" s="10">
        <f t="shared" si="3"/>
        <v>45565</v>
      </c>
      <c r="D119" s="11" t="s">
        <v>249</v>
      </c>
      <c r="E119" s="11" t="s">
        <v>299</v>
      </c>
      <c r="F119" s="3">
        <v>10711.37</v>
      </c>
    </row>
    <row r="120" spans="1:6" x14ac:dyDescent="0.25">
      <c r="A120" s="15">
        <v>693</v>
      </c>
      <c r="B120" s="10">
        <f t="shared" si="2"/>
        <v>45200</v>
      </c>
      <c r="C120" s="10">
        <f t="shared" si="3"/>
        <v>45565</v>
      </c>
      <c r="D120" s="11" t="s">
        <v>250</v>
      </c>
      <c r="E120" s="11" t="s">
        <v>110</v>
      </c>
      <c r="F120" s="3">
        <v>14452.21</v>
      </c>
    </row>
    <row r="121" spans="1:6" x14ac:dyDescent="0.25">
      <c r="A121" s="15">
        <v>693</v>
      </c>
      <c r="B121" s="10">
        <f t="shared" si="2"/>
        <v>45200</v>
      </c>
      <c r="C121" s="10">
        <f t="shared" si="3"/>
        <v>45565</v>
      </c>
      <c r="D121" s="11" t="s">
        <v>251</v>
      </c>
      <c r="E121" s="11" t="s">
        <v>111</v>
      </c>
      <c r="F121" s="3">
        <v>8404.6200000000008</v>
      </c>
    </row>
    <row r="122" spans="1:6" x14ac:dyDescent="0.25">
      <c r="A122" s="15">
        <v>693</v>
      </c>
      <c r="B122" s="10">
        <f t="shared" si="2"/>
        <v>45200</v>
      </c>
      <c r="C122" s="10">
        <f t="shared" si="3"/>
        <v>45565</v>
      </c>
      <c r="D122" s="11" t="s">
        <v>300</v>
      </c>
      <c r="E122" s="11" t="s">
        <v>112</v>
      </c>
      <c r="F122" s="3">
        <v>1774.58</v>
      </c>
    </row>
    <row r="123" spans="1:6" x14ac:dyDescent="0.25">
      <c r="A123" s="15">
        <v>693</v>
      </c>
      <c r="B123" s="10">
        <f t="shared" si="2"/>
        <v>45200</v>
      </c>
      <c r="C123" s="10">
        <f t="shared" si="3"/>
        <v>45565</v>
      </c>
      <c r="D123" s="11" t="s">
        <v>252</v>
      </c>
      <c r="E123" s="11" t="s">
        <v>113</v>
      </c>
      <c r="F123" s="3">
        <v>16949.419999999998</v>
      </c>
    </row>
    <row r="124" spans="1:6" x14ac:dyDescent="0.25">
      <c r="A124" s="15">
        <v>693</v>
      </c>
      <c r="B124" s="10">
        <f t="shared" si="2"/>
        <v>45200</v>
      </c>
      <c r="C124" s="10">
        <f t="shared" si="3"/>
        <v>45565</v>
      </c>
      <c r="D124" s="11" t="s">
        <v>253</v>
      </c>
      <c r="E124" s="11" t="s">
        <v>114</v>
      </c>
      <c r="F124" s="3">
        <v>17505.16</v>
      </c>
    </row>
    <row r="125" spans="1:6" x14ac:dyDescent="0.25">
      <c r="A125" s="15">
        <v>693</v>
      </c>
      <c r="B125" s="10">
        <f t="shared" si="2"/>
        <v>45200</v>
      </c>
      <c r="C125" s="10">
        <f t="shared" si="3"/>
        <v>45565</v>
      </c>
      <c r="D125" s="11" t="s">
        <v>254</v>
      </c>
      <c r="E125" s="11" t="s">
        <v>115</v>
      </c>
      <c r="F125" s="3">
        <v>27270.080000000002</v>
      </c>
    </row>
    <row r="126" spans="1:6" x14ac:dyDescent="0.25">
      <c r="A126" s="15">
        <v>693</v>
      </c>
      <c r="B126" s="10">
        <f t="shared" si="2"/>
        <v>45200</v>
      </c>
      <c r="C126" s="10">
        <f t="shared" si="3"/>
        <v>45565</v>
      </c>
      <c r="D126" s="11" t="s">
        <v>255</v>
      </c>
      <c r="E126" s="11" t="s">
        <v>116</v>
      </c>
      <c r="F126" s="3">
        <v>5752.04</v>
      </c>
    </row>
    <row r="127" spans="1:6" x14ac:dyDescent="0.25">
      <c r="A127" s="15">
        <v>693</v>
      </c>
      <c r="B127" s="10">
        <f t="shared" si="2"/>
        <v>45200</v>
      </c>
      <c r="C127" s="10">
        <f t="shared" si="3"/>
        <v>45565</v>
      </c>
      <c r="D127" s="11" t="s">
        <v>256</v>
      </c>
      <c r="E127" s="11" t="s">
        <v>117</v>
      </c>
      <c r="F127" s="3">
        <v>48077.7</v>
      </c>
    </row>
    <row r="128" spans="1:6" x14ac:dyDescent="0.25">
      <c r="A128" s="15">
        <v>693</v>
      </c>
      <c r="B128" s="10">
        <f t="shared" si="2"/>
        <v>45200</v>
      </c>
      <c r="C128" s="10">
        <f t="shared" si="3"/>
        <v>45565</v>
      </c>
      <c r="D128" s="11" t="s">
        <v>257</v>
      </c>
      <c r="E128" s="11" t="s">
        <v>119</v>
      </c>
      <c r="F128" s="3">
        <v>18339.03</v>
      </c>
    </row>
    <row r="129" spans="1:6" x14ac:dyDescent="0.25">
      <c r="A129" s="15">
        <v>693</v>
      </c>
      <c r="B129" s="10">
        <f t="shared" si="2"/>
        <v>45200</v>
      </c>
      <c r="C129" s="10">
        <f t="shared" si="3"/>
        <v>45565</v>
      </c>
      <c r="D129" s="11" t="s">
        <v>258</v>
      </c>
      <c r="E129" s="11" t="s">
        <v>120</v>
      </c>
      <c r="F129" s="3">
        <v>7751.82</v>
      </c>
    </row>
    <row r="130" spans="1:6" x14ac:dyDescent="0.25">
      <c r="A130" s="15">
        <v>693</v>
      </c>
      <c r="B130" s="10">
        <f t="shared" si="2"/>
        <v>45200</v>
      </c>
      <c r="C130" s="10">
        <f t="shared" si="3"/>
        <v>45565</v>
      </c>
      <c r="D130" s="11" t="s">
        <v>259</v>
      </c>
      <c r="E130" s="11" t="s">
        <v>121</v>
      </c>
      <c r="F130" s="3">
        <v>14859.55</v>
      </c>
    </row>
    <row r="131" spans="1:6" x14ac:dyDescent="0.25">
      <c r="A131" s="15">
        <v>693</v>
      </c>
      <c r="B131" s="10">
        <f t="shared" si="2"/>
        <v>45200</v>
      </c>
      <c r="C131" s="10">
        <f t="shared" si="3"/>
        <v>45565</v>
      </c>
      <c r="D131" s="11" t="s">
        <v>261</v>
      </c>
      <c r="E131" s="11" t="s">
        <v>122</v>
      </c>
      <c r="F131" s="3">
        <v>5508.43</v>
      </c>
    </row>
    <row r="132" spans="1:6" x14ac:dyDescent="0.25">
      <c r="A132" s="15">
        <v>693</v>
      </c>
      <c r="B132" s="10">
        <f t="shared" si="2"/>
        <v>45200</v>
      </c>
      <c r="C132" s="10">
        <f t="shared" si="3"/>
        <v>45565</v>
      </c>
      <c r="D132" s="11" t="s">
        <v>262</v>
      </c>
      <c r="E132" s="11" t="s">
        <v>123</v>
      </c>
      <c r="F132" s="3">
        <v>12888.83</v>
      </c>
    </row>
    <row r="133" spans="1:6" x14ac:dyDescent="0.25">
      <c r="A133" s="15">
        <v>693</v>
      </c>
      <c r="B133" s="10">
        <f t="shared" si="2"/>
        <v>45200</v>
      </c>
      <c r="C133" s="10">
        <f t="shared" si="3"/>
        <v>45565</v>
      </c>
      <c r="D133" s="11" t="s">
        <v>263</v>
      </c>
      <c r="E133" s="11" t="s">
        <v>124</v>
      </c>
      <c r="F133" s="3">
        <v>2280.12</v>
      </c>
    </row>
    <row r="134" spans="1:6" x14ac:dyDescent="0.25">
      <c r="A134" s="15">
        <v>693</v>
      </c>
      <c r="B134" s="10">
        <f t="shared" si="2"/>
        <v>45200</v>
      </c>
      <c r="C134" s="10">
        <f t="shared" si="3"/>
        <v>45565</v>
      </c>
      <c r="D134" s="11" t="s">
        <v>264</v>
      </c>
      <c r="E134" s="11" t="s">
        <v>125</v>
      </c>
      <c r="F134" s="3">
        <v>4377.07</v>
      </c>
    </row>
    <row r="135" spans="1:6" x14ac:dyDescent="0.25">
      <c r="A135" s="15">
        <v>693</v>
      </c>
      <c r="B135" s="10">
        <f t="shared" si="2"/>
        <v>45200</v>
      </c>
      <c r="C135" s="10">
        <f t="shared" si="3"/>
        <v>45565</v>
      </c>
      <c r="D135" s="11" t="s">
        <v>265</v>
      </c>
      <c r="E135" s="11" t="s">
        <v>126</v>
      </c>
      <c r="F135" s="3">
        <v>6536.91</v>
      </c>
    </row>
    <row r="136" spans="1:6" x14ac:dyDescent="0.25">
      <c r="A136" s="15">
        <v>693</v>
      </c>
      <c r="B136" s="10">
        <f t="shared" si="2"/>
        <v>45200</v>
      </c>
      <c r="C136" s="10">
        <f t="shared" si="3"/>
        <v>45565</v>
      </c>
      <c r="D136" s="11" t="s">
        <v>266</v>
      </c>
      <c r="E136" s="11" t="s">
        <v>127</v>
      </c>
      <c r="F136" s="3">
        <v>5874.86</v>
      </c>
    </row>
    <row r="137" spans="1:6" x14ac:dyDescent="0.25">
      <c r="A137" s="15">
        <v>693</v>
      </c>
      <c r="B137" s="10">
        <f t="shared" si="2"/>
        <v>45200</v>
      </c>
      <c r="C137" s="10">
        <f t="shared" si="3"/>
        <v>45565</v>
      </c>
      <c r="D137" s="11" t="s">
        <v>267</v>
      </c>
      <c r="E137" s="11" t="s">
        <v>128</v>
      </c>
      <c r="F137" s="3">
        <v>7545.28</v>
      </c>
    </row>
    <row r="138" spans="1:6" x14ac:dyDescent="0.25">
      <c r="A138" s="15">
        <v>693</v>
      </c>
      <c r="B138" s="10">
        <f t="shared" si="2"/>
        <v>45200</v>
      </c>
      <c r="C138" s="10">
        <f t="shared" si="3"/>
        <v>45565</v>
      </c>
      <c r="D138" s="11" t="s">
        <v>268</v>
      </c>
      <c r="E138" s="11" t="s">
        <v>129</v>
      </c>
      <c r="F138" s="3">
        <v>16228.87</v>
      </c>
    </row>
    <row r="139" spans="1:6" x14ac:dyDescent="0.25">
      <c r="A139" s="15">
        <v>693</v>
      </c>
      <c r="B139" s="10">
        <f t="shared" si="2"/>
        <v>45200</v>
      </c>
      <c r="C139" s="10">
        <f t="shared" si="3"/>
        <v>45565</v>
      </c>
      <c r="D139" s="11" t="s">
        <v>269</v>
      </c>
      <c r="E139" s="11" t="s">
        <v>340</v>
      </c>
      <c r="F139" s="3">
        <v>5963.3</v>
      </c>
    </row>
    <row r="140" spans="1:6" x14ac:dyDescent="0.25">
      <c r="A140" s="15">
        <v>693</v>
      </c>
      <c r="B140" s="10">
        <f t="shared" si="2"/>
        <v>45200</v>
      </c>
      <c r="C140" s="10">
        <f t="shared" si="3"/>
        <v>45565</v>
      </c>
      <c r="D140" s="11" t="s">
        <v>270</v>
      </c>
      <c r="E140" s="11" t="s">
        <v>130</v>
      </c>
      <c r="F140" s="3">
        <v>5900.28</v>
      </c>
    </row>
    <row r="141" spans="1:6" x14ac:dyDescent="0.25">
      <c r="A141" s="15">
        <v>693</v>
      </c>
      <c r="B141" s="10">
        <f t="shared" ref="B141:B180" si="4">B140</f>
        <v>45200</v>
      </c>
      <c r="C141" s="10">
        <f t="shared" ref="C141:C180" si="5">C140</f>
        <v>45565</v>
      </c>
      <c r="D141" s="11" t="s">
        <v>271</v>
      </c>
      <c r="E141" s="11" t="s">
        <v>131</v>
      </c>
      <c r="F141" s="3">
        <v>6127.31</v>
      </c>
    </row>
    <row r="142" spans="1:6" x14ac:dyDescent="0.25">
      <c r="A142" s="15">
        <v>693</v>
      </c>
      <c r="B142" s="10">
        <f t="shared" si="4"/>
        <v>45200</v>
      </c>
      <c r="C142" s="10">
        <f t="shared" si="5"/>
        <v>45565</v>
      </c>
      <c r="D142" s="11" t="s">
        <v>272</v>
      </c>
      <c r="E142" s="11" t="s">
        <v>132</v>
      </c>
      <c r="F142" s="3">
        <v>4680.3100000000004</v>
      </c>
    </row>
    <row r="143" spans="1:6" x14ac:dyDescent="0.25">
      <c r="A143" s="15">
        <v>693</v>
      </c>
      <c r="B143" s="10">
        <f t="shared" si="4"/>
        <v>45200</v>
      </c>
      <c r="C143" s="10">
        <f t="shared" si="5"/>
        <v>45565</v>
      </c>
      <c r="D143" s="11" t="s">
        <v>273</v>
      </c>
      <c r="E143" s="11" t="s">
        <v>133</v>
      </c>
      <c r="F143" s="3">
        <v>26100.09</v>
      </c>
    </row>
    <row r="144" spans="1:6" x14ac:dyDescent="0.25">
      <c r="A144" s="15">
        <v>693</v>
      </c>
      <c r="B144" s="10">
        <f t="shared" si="4"/>
        <v>45200</v>
      </c>
      <c r="C144" s="10">
        <f t="shared" si="5"/>
        <v>45565</v>
      </c>
      <c r="D144" s="11" t="s">
        <v>274</v>
      </c>
      <c r="E144" s="11" t="s">
        <v>134</v>
      </c>
      <c r="F144" s="3">
        <v>20809.759999999998</v>
      </c>
    </row>
    <row r="145" spans="1:6" x14ac:dyDescent="0.25">
      <c r="A145" s="15">
        <v>693</v>
      </c>
      <c r="B145" s="10">
        <f t="shared" si="4"/>
        <v>45200</v>
      </c>
      <c r="C145" s="10">
        <f t="shared" si="5"/>
        <v>45565</v>
      </c>
      <c r="D145" s="11" t="s">
        <v>275</v>
      </c>
      <c r="E145" s="11" t="s">
        <v>309</v>
      </c>
      <c r="F145" s="3">
        <v>20427.990000000002</v>
      </c>
    </row>
    <row r="146" spans="1:6" x14ac:dyDescent="0.25">
      <c r="A146" s="15">
        <v>693</v>
      </c>
      <c r="B146" s="10">
        <f t="shared" si="4"/>
        <v>45200</v>
      </c>
      <c r="C146" s="10">
        <f t="shared" si="5"/>
        <v>45565</v>
      </c>
      <c r="D146" s="11" t="s">
        <v>276</v>
      </c>
      <c r="E146" s="11" t="s">
        <v>135</v>
      </c>
      <c r="F146" s="3">
        <v>19327.669999999998</v>
      </c>
    </row>
    <row r="147" spans="1:6" x14ac:dyDescent="0.25">
      <c r="A147" s="15">
        <v>693</v>
      </c>
      <c r="B147" s="10">
        <f t="shared" si="4"/>
        <v>45200</v>
      </c>
      <c r="C147" s="10">
        <f t="shared" si="5"/>
        <v>45565</v>
      </c>
      <c r="D147" s="11" t="s">
        <v>277</v>
      </c>
      <c r="E147" s="11" t="s">
        <v>136</v>
      </c>
      <c r="F147" s="3">
        <v>18667.89</v>
      </c>
    </row>
    <row r="148" spans="1:6" x14ac:dyDescent="0.25">
      <c r="A148" s="15">
        <v>693</v>
      </c>
      <c r="B148" s="10">
        <f t="shared" si="4"/>
        <v>45200</v>
      </c>
      <c r="C148" s="10">
        <f t="shared" si="5"/>
        <v>45565</v>
      </c>
      <c r="D148" s="11" t="s">
        <v>278</v>
      </c>
      <c r="E148" s="11" t="s">
        <v>137</v>
      </c>
      <c r="F148" s="3">
        <v>6663.75</v>
      </c>
    </row>
    <row r="149" spans="1:6" x14ac:dyDescent="0.25">
      <c r="A149" s="15">
        <v>693</v>
      </c>
      <c r="B149" s="10">
        <f t="shared" si="4"/>
        <v>45200</v>
      </c>
      <c r="C149" s="10">
        <f t="shared" si="5"/>
        <v>45565</v>
      </c>
      <c r="D149" s="11" t="s">
        <v>279</v>
      </c>
      <c r="E149" s="11" t="s">
        <v>138</v>
      </c>
      <c r="F149" s="3">
        <v>6643.32</v>
      </c>
    </row>
    <row r="150" spans="1:6" x14ac:dyDescent="0.25">
      <c r="A150" s="15">
        <v>693</v>
      </c>
      <c r="B150" s="10">
        <f t="shared" si="4"/>
        <v>45200</v>
      </c>
      <c r="C150" s="10">
        <f t="shared" si="5"/>
        <v>45565</v>
      </c>
      <c r="D150" s="11" t="s">
        <v>280</v>
      </c>
      <c r="E150" s="11" t="s">
        <v>139</v>
      </c>
      <c r="F150" s="3">
        <v>3965.34</v>
      </c>
    </row>
    <row r="151" spans="1:6" x14ac:dyDescent="0.25">
      <c r="A151" s="15">
        <v>693</v>
      </c>
      <c r="B151" s="10">
        <f t="shared" si="4"/>
        <v>45200</v>
      </c>
      <c r="C151" s="10">
        <f t="shared" si="5"/>
        <v>45565</v>
      </c>
      <c r="D151" s="11" t="s">
        <v>281</v>
      </c>
      <c r="E151" s="11" t="s">
        <v>310</v>
      </c>
      <c r="F151" s="3">
        <v>1162.18</v>
      </c>
    </row>
    <row r="152" spans="1:6" x14ac:dyDescent="0.25">
      <c r="A152" s="15">
        <v>693</v>
      </c>
      <c r="B152" s="10">
        <f t="shared" si="4"/>
        <v>45200</v>
      </c>
      <c r="C152" s="10">
        <f t="shared" si="5"/>
        <v>45565</v>
      </c>
      <c r="D152" s="11" t="s">
        <v>282</v>
      </c>
      <c r="E152" s="11" t="s">
        <v>140</v>
      </c>
      <c r="F152" s="3">
        <v>20111.150000000001</v>
      </c>
    </row>
    <row r="153" spans="1:6" x14ac:dyDescent="0.25">
      <c r="A153" s="15">
        <v>693</v>
      </c>
      <c r="B153" s="10">
        <f t="shared" si="4"/>
        <v>45200</v>
      </c>
      <c r="C153" s="10">
        <f t="shared" si="5"/>
        <v>45565</v>
      </c>
      <c r="D153" s="11" t="s">
        <v>283</v>
      </c>
      <c r="E153" s="11" t="s">
        <v>301</v>
      </c>
      <c r="F153" s="3">
        <v>7656.14</v>
      </c>
    </row>
    <row r="154" spans="1:6" x14ac:dyDescent="0.25">
      <c r="A154" s="15">
        <v>693</v>
      </c>
      <c r="B154" s="10">
        <f t="shared" si="4"/>
        <v>45200</v>
      </c>
      <c r="C154" s="10">
        <f t="shared" si="5"/>
        <v>45565</v>
      </c>
      <c r="D154" s="11" t="s">
        <v>311</v>
      </c>
      <c r="E154" s="11" t="s">
        <v>141</v>
      </c>
      <c r="F154" s="3">
        <v>12237.03</v>
      </c>
    </row>
    <row r="155" spans="1:6" x14ac:dyDescent="0.25">
      <c r="A155" s="15">
        <v>693</v>
      </c>
      <c r="B155" s="10">
        <f t="shared" si="4"/>
        <v>45200</v>
      </c>
      <c r="C155" s="10">
        <f t="shared" si="5"/>
        <v>45565</v>
      </c>
      <c r="D155" s="11" t="s">
        <v>284</v>
      </c>
      <c r="E155" s="11" t="s">
        <v>303</v>
      </c>
      <c r="F155" s="3">
        <v>12964.65</v>
      </c>
    </row>
    <row r="156" spans="1:6" x14ac:dyDescent="0.25">
      <c r="A156" s="15">
        <v>693</v>
      </c>
      <c r="B156" s="10">
        <f t="shared" si="4"/>
        <v>45200</v>
      </c>
      <c r="C156" s="10">
        <f t="shared" si="5"/>
        <v>45565</v>
      </c>
      <c r="D156" s="11" t="s">
        <v>302</v>
      </c>
      <c r="E156" s="11" t="s">
        <v>312</v>
      </c>
      <c r="F156" s="3">
        <v>17778.52</v>
      </c>
    </row>
    <row r="157" spans="1:6" x14ac:dyDescent="0.25">
      <c r="A157" s="15">
        <v>693</v>
      </c>
      <c r="B157" s="10">
        <f t="shared" si="4"/>
        <v>45200</v>
      </c>
      <c r="C157" s="10">
        <f t="shared" si="5"/>
        <v>45565</v>
      </c>
      <c r="D157" s="11" t="s">
        <v>285</v>
      </c>
      <c r="E157" s="11" t="s">
        <v>142</v>
      </c>
      <c r="F157" s="3">
        <v>49766.27</v>
      </c>
    </row>
    <row r="158" spans="1:6" x14ac:dyDescent="0.25">
      <c r="A158" s="15">
        <v>693</v>
      </c>
      <c r="B158" s="10">
        <f t="shared" si="4"/>
        <v>45200</v>
      </c>
      <c r="C158" s="10">
        <f t="shared" si="5"/>
        <v>45565</v>
      </c>
      <c r="D158" s="11" t="s">
        <v>304</v>
      </c>
      <c r="E158" s="11" t="s">
        <v>143</v>
      </c>
      <c r="F158" s="3">
        <v>6294.06</v>
      </c>
    </row>
    <row r="159" spans="1:6" x14ac:dyDescent="0.25">
      <c r="A159" s="15">
        <v>693</v>
      </c>
      <c r="B159" s="10">
        <f t="shared" si="4"/>
        <v>45200</v>
      </c>
      <c r="C159" s="10">
        <f t="shared" si="5"/>
        <v>45565</v>
      </c>
      <c r="D159" s="11" t="s">
        <v>286</v>
      </c>
      <c r="E159" s="11" t="s">
        <v>144</v>
      </c>
      <c r="F159" s="3">
        <v>10402.56</v>
      </c>
    </row>
    <row r="160" spans="1:6" x14ac:dyDescent="0.25">
      <c r="A160" s="15">
        <v>693</v>
      </c>
      <c r="B160" s="10">
        <f t="shared" si="4"/>
        <v>45200</v>
      </c>
      <c r="C160" s="10">
        <f t="shared" si="5"/>
        <v>45565</v>
      </c>
      <c r="D160" s="11" t="s">
        <v>287</v>
      </c>
      <c r="E160" s="11" t="s">
        <v>313</v>
      </c>
      <c r="F160" s="3">
        <v>9661.67</v>
      </c>
    </row>
    <row r="161" spans="1:6" x14ac:dyDescent="0.25">
      <c r="A161" s="15">
        <v>693</v>
      </c>
      <c r="B161" s="10">
        <f t="shared" si="4"/>
        <v>45200</v>
      </c>
      <c r="C161" s="10">
        <f t="shared" si="5"/>
        <v>45565</v>
      </c>
      <c r="D161" s="11" t="s">
        <v>288</v>
      </c>
      <c r="E161" s="11" t="s">
        <v>305</v>
      </c>
      <c r="F161" s="3">
        <v>11077.22</v>
      </c>
    </row>
    <row r="162" spans="1:6" x14ac:dyDescent="0.25">
      <c r="A162" s="15">
        <v>693</v>
      </c>
      <c r="B162" s="10">
        <f t="shared" si="4"/>
        <v>45200</v>
      </c>
      <c r="C162" s="10">
        <f t="shared" si="5"/>
        <v>45565</v>
      </c>
      <c r="D162" s="11" t="s">
        <v>289</v>
      </c>
      <c r="E162" s="11" t="s">
        <v>145</v>
      </c>
      <c r="F162" s="3">
        <v>20506.46</v>
      </c>
    </row>
    <row r="163" spans="1:6" x14ac:dyDescent="0.25">
      <c r="A163" s="15">
        <v>693</v>
      </c>
      <c r="B163" s="10">
        <f t="shared" si="4"/>
        <v>45200</v>
      </c>
      <c r="C163" s="10">
        <f t="shared" si="5"/>
        <v>45565</v>
      </c>
      <c r="D163" s="11" t="s">
        <v>314</v>
      </c>
      <c r="E163" s="11" t="s">
        <v>315</v>
      </c>
      <c r="F163" s="3">
        <v>14304.65</v>
      </c>
    </row>
    <row r="164" spans="1:6" x14ac:dyDescent="0.25">
      <c r="A164" s="15">
        <v>693</v>
      </c>
      <c r="B164" s="10">
        <f t="shared" si="4"/>
        <v>45200</v>
      </c>
      <c r="C164" s="10">
        <f t="shared" si="5"/>
        <v>45565</v>
      </c>
      <c r="D164" s="11" t="s">
        <v>306</v>
      </c>
      <c r="E164" s="11" t="s">
        <v>307</v>
      </c>
      <c r="F164" s="3">
        <v>4330.12</v>
      </c>
    </row>
    <row r="165" spans="1:6" x14ac:dyDescent="0.25">
      <c r="A165" s="15">
        <v>693</v>
      </c>
      <c r="B165" s="10">
        <f t="shared" si="4"/>
        <v>45200</v>
      </c>
      <c r="C165" s="10">
        <f t="shared" si="5"/>
        <v>45565</v>
      </c>
      <c r="D165" s="11" t="s">
        <v>290</v>
      </c>
      <c r="E165" s="11" t="s">
        <v>341</v>
      </c>
      <c r="F165" s="3">
        <v>2571.09</v>
      </c>
    </row>
    <row r="166" spans="1:6" x14ac:dyDescent="0.25">
      <c r="A166" s="15">
        <v>693</v>
      </c>
      <c r="B166" s="10">
        <f t="shared" si="4"/>
        <v>45200</v>
      </c>
      <c r="C166" s="10">
        <f t="shared" si="5"/>
        <v>45565</v>
      </c>
      <c r="D166" s="11" t="s">
        <v>316</v>
      </c>
      <c r="E166" s="11" t="s">
        <v>317</v>
      </c>
      <c r="F166" s="3">
        <v>4794.34</v>
      </c>
    </row>
    <row r="167" spans="1:6" x14ac:dyDescent="0.25">
      <c r="A167" s="15">
        <v>693</v>
      </c>
      <c r="B167" s="10">
        <f t="shared" si="4"/>
        <v>45200</v>
      </c>
      <c r="C167" s="10">
        <f t="shared" si="5"/>
        <v>45565</v>
      </c>
      <c r="D167" s="11" t="s">
        <v>308</v>
      </c>
      <c r="E167" s="11" t="s">
        <v>343</v>
      </c>
      <c r="F167" s="3">
        <v>6479.89</v>
      </c>
    </row>
    <row r="168" spans="1:6" x14ac:dyDescent="0.25">
      <c r="A168" s="15">
        <v>693</v>
      </c>
      <c r="B168" s="10">
        <f t="shared" si="4"/>
        <v>45200</v>
      </c>
      <c r="C168" s="10">
        <f t="shared" si="5"/>
        <v>45565</v>
      </c>
      <c r="D168" s="11" t="s">
        <v>342</v>
      </c>
      <c r="E168" s="11" t="s">
        <v>18</v>
      </c>
      <c r="F168" s="3">
        <v>14243.06</v>
      </c>
    </row>
    <row r="169" spans="1:6" x14ac:dyDescent="0.25">
      <c r="A169" s="15">
        <v>693</v>
      </c>
      <c r="B169" s="10">
        <f t="shared" si="4"/>
        <v>45200</v>
      </c>
      <c r="C169" s="10">
        <f t="shared" si="5"/>
        <v>45565</v>
      </c>
      <c r="D169" s="11" t="s">
        <v>318</v>
      </c>
      <c r="E169" s="11" t="s">
        <v>146</v>
      </c>
      <c r="F169" s="3">
        <v>85.62</v>
      </c>
    </row>
    <row r="170" spans="1:6" x14ac:dyDescent="0.25">
      <c r="A170" s="15">
        <v>693</v>
      </c>
      <c r="B170" s="10">
        <f t="shared" si="4"/>
        <v>45200</v>
      </c>
      <c r="C170" s="10">
        <f t="shared" si="5"/>
        <v>45565</v>
      </c>
      <c r="D170" s="11" t="s">
        <v>344</v>
      </c>
      <c r="E170" s="11" t="s">
        <v>345</v>
      </c>
      <c r="F170" s="3">
        <v>79.12</v>
      </c>
    </row>
    <row r="171" spans="1:6" x14ac:dyDescent="0.25">
      <c r="A171" s="15">
        <v>693</v>
      </c>
      <c r="B171" s="10">
        <f t="shared" si="4"/>
        <v>45200</v>
      </c>
      <c r="C171" s="10">
        <f t="shared" si="5"/>
        <v>45565</v>
      </c>
      <c r="D171" s="11" t="s">
        <v>333</v>
      </c>
      <c r="E171" s="11" t="s">
        <v>347</v>
      </c>
      <c r="F171" s="3">
        <v>1433.02</v>
      </c>
    </row>
    <row r="172" spans="1:6" x14ac:dyDescent="0.25">
      <c r="A172" s="15">
        <v>693</v>
      </c>
      <c r="B172" s="10">
        <f t="shared" si="4"/>
        <v>45200</v>
      </c>
      <c r="C172" s="10">
        <f t="shared" si="5"/>
        <v>45565</v>
      </c>
      <c r="D172" s="11" t="s">
        <v>334</v>
      </c>
      <c r="E172" s="11" t="s">
        <v>147</v>
      </c>
      <c r="F172" s="3">
        <v>12609.01</v>
      </c>
    </row>
    <row r="173" spans="1:6" x14ac:dyDescent="0.25">
      <c r="A173" s="15">
        <v>693</v>
      </c>
      <c r="B173" s="10">
        <f t="shared" si="4"/>
        <v>45200</v>
      </c>
      <c r="C173" s="10">
        <f t="shared" si="5"/>
        <v>45565</v>
      </c>
      <c r="D173" s="11" t="s">
        <v>346</v>
      </c>
      <c r="E173" s="11" t="s">
        <v>148</v>
      </c>
      <c r="F173" s="3">
        <v>4650.6899999999996</v>
      </c>
    </row>
    <row r="174" spans="1:6" x14ac:dyDescent="0.25">
      <c r="A174" s="15">
        <v>693</v>
      </c>
      <c r="B174" s="10">
        <f t="shared" si="4"/>
        <v>45200</v>
      </c>
      <c r="C174" s="10">
        <f t="shared" si="5"/>
        <v>45565</v>
      </c>
      <c r="D174" s="11" t="s">
        <v>348</v>
      </c>
      <c r="E174" s="11" t="s">
        <v>149</v>
      </c>
      <c r="F174" s="3">
        <v>3273.58</v>
      </c>
    </row>
    <row r="175" spans="1:6" x14ac:dyDescent="0.25">
      <c r="A175" s="15">
        <v>693</v>
      </c>
      <c r="B175" s="10">
        <f t="shared" si="4"/>
        <v>45200</v>
      </c>
      <c r="C175" s="10">
        <f t="shared" si="5"/>
        <v>45565</v>
      </c>
      <c r="D175" s="11" t="s">
        <v>291</v>
      </c>
      <c r="E175" s="11" t="s">
        <v>150</v>
      </c>
      <c r="F175" s="3">
        <v>20172.16</v>
      </c>
    </row>
    <row r="176" spans="1:6" x14ac:dyDescent="0.25">
      <c r="A176" s="15">
        <v>693</v>
      </c>
      <c r="B176" s="10">
        <f t="shared" si="4"/>
        <v>45200</v>
      </c>
      <c r="C176" s="10">
        <f t="shared" si="5"/>
        <v>45565</v>
      </c>
      <c r="D176" s="11" t="s">
        <v>292</v>
      </c>
      <c r="E176" s="11" t="s">
        <v>10</v>
      </c>
      <c r="F176" s="3">
        <v>287300.21999999997</v>
      </c>
    </row>
    <row r="177" spans="1:6" x14ac:dyDescent="0.25">
      <c r="A177" s="15">
        <v>693</v>
      </c>
      <c r="B177" s="10">
        <f t="shared" si="4"/>
        <v>45200</v>
      </c>
      <c r="C177" s="10">
        <f t="shared" si="5"/>
        <v>45565</v>
      </c>
      <c r="D177" s="11" t="s">
        <v>293</v>
      </c>
      <c r="E177" s="11" t="s">
        <v>19</v>
      </c>
      <c r="F177" s="3">
        <v>124144.34</v>
      </c>
    </row>
    <row r="178" spans="1:6" x14ac:dyDescent="0.25">
      <c r="A178" s="15">
        <v>693</v>
      </c>
      <c r="B178" s="10">
        <f t="shared" si="4"/>
        <v>45200</v>
      </c>
      <c r="C178" s="10">
        <f t="shared" si="5"/>
        <v>45565</v>
      </c>
      <c r="D178" s="11" t="s">
        <v>294</v>
      </c>
      <c r="E178" s="11" t="s">
        <v>20</v>
      </c>
      <c r="F178" s="3">
        <v>125460.68</v>
      </c>
    </row>
    <row r="179" spans="1:6" x14ac:dyDescent="0.25">
      <c r="A179" s="15">
        <v>693</v>
      </c>
      <c r="B179" s="10">
        <f t="shared" si="4"/>
        <v>45200</v>
      </c>
      <c r="C179" s="10">
        <f t="shared" si="5"/>
        <v>45565</v>
      </c>
      <c r="D179" s="11" t="s">
        <v>336</v>
      </c>
      <c r="E179" s="11" t="s">
        <v>11</v>
      </c>
      <c r="F179" s="3">
        <v>367669.55</v>
      </c>
    </row>
    <row r="180" spans="1:6" x14ac:dyDescent="0.25">
      <c r="A180" s="15">
        <v>693</v>
      </c>
      <c r="B180" s="10">
        <f t="shared" si="4"/>
        <v>45200</v>
      </c>
      <c r="C180" s="10">
        <f t="shared" si="5"/>
        <v>45565</v>
      </c>
      <c r="D180" s="4" t="s">
        <v>337</v>
      </c>
      <c r="E180" s="6" t="s">
        <v>12</v>
      </c>
      <c r="F180" s="7">
        <v>709583.46</v>
      </c>
    </row>
    <row r="182" spans="1:6" x14ac:dyDescent="0.25">
      <c r="E182" s="2" t="s">
        <v>158</v>
      </c>
      <c r="F182" s="13">
        <f>SUM(F10:F181)</f>
        <v>29508488.23999998</v>
      </c>
    </row>
  </sheetData>
  <autoFilter ref="A9:F9" xr:uid="{BAFD8027-D5D3-47CF-B364-70FF00F79265}"/>
  <pageMargins left="0.7" right="0.7" top="0.2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Excess Fees Distribution Detail</vt:lpstr>
      <vt:lpstr>'Excess Fees Distribution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Cotto</dc:creator>
  <cp:lastModifiedBy>Alejandro Louro-Lleonart</cp:lastModifiedBy>
  <cp:lastPrinted>2024-10-30T18:47:32Z</cp:lastPrinted>
  <dcterms:created xsi:type="dcterms:W3CDTF">2021-10-25T13:28:06Z</dcterms:created>
  <dcterms:modified xsi:type="dcterms:W3CDTF">2025-10-30T17:26:20Z</dcterms:modified>
</cp:coreProperties>
</file>